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luff\Downloads\"/>
    </mc:Choice>
  </mc:AlternateContent>
  <bookViews>
    <workbookView xWindow="0" yWindow="0" windowWidth="21270" windowHeight="12960" activeTab="2"/>
  </bookViews>
  <sheets>
    <sheet name="MI Recommendation" sheetId="5" r:id="rId1"/>
    <sheet name="NOTES ON SSA Data" sheetId="1" r:id="rId2"/>
    <sheet name="Males" sheetId="2" r:id="rId3"/>
    <sheet name="Females" sheetId="3" r:id="rId4"/>
    <sheet name="SSA Data Charts" sheetId="4" r:id="rId5"/>
    <sheet name="2008 VBT MI Factors" sheetId="6" r:id="rId6"/>
  </sheets>
  <externalReferences>
    <externalReference r:id="rId7"/>
  </externalReferences>
  <definedNames>
    <definedName name="_AMO_UniqueIdentifier" hidden="1">"'c0f8b8a2-491e-4b61-ba02-5e75e151ec1a'"</definedName>
  </definedNames>
  <calcPr calcId="152511"/>
</workbook>
</file>

<file path=xl/calcChain.xml><?xml version="1.0" encoding="utf-8"?>
<calcChain xmlns="http://schemas.openxmlformats.org/spreadsheetml/2006/main">
  <c r="DP150" i="2" l="1"/>
  <c r="DK150" i="2"/>
  <c r="DH150" i="2"/>
  <c r="DG150" i="2"/>
  <c r="DC150" i="2"/>
  <c r="CZ150" i="2"/>
  <c r="CY150" i="2"/>
  <c r="CX150" i="2"/>
  <c r="CW150" i="2"/>
  <c r="CU150" i="2"/>
  <c r="CR150" i="2"/>
  <c r="CQ150" i="2"/>
  <c r="CP150" i="2"/>
  <c r="CO150" i="2"/>
  <c r="CM150" i="2"/>
  <c r="CJ150" i="2"/>
  <c r="CE150" i="2"/>
  <c r="CD150" i="2"/>
  <c r="CB150" i="2"/>
  <c r="CA150" i="2"/>
  <c r="BW150" i="2"/>
  <c r="BT150" i="2"/>
  <c r="BS150" i="2"/>
  <c r="BR150" i="2"/>
  <c r="BQ150" i="2"/>
  <c r="BO150" i="2"/>
  <c r="BL150" i="2"/>
  <c r="BK150" i="2"/>
  <c r="BJ150" i="2"/>
  <c r="BI150" i="2"/>
  <c r="BG150" i="2"/>
  <c r="BD150" i="2"/>
  <c r="AY150" i="2"/>
  <c r="AX150" i="2"/>
  <c r="AV150" i="2"/>
  <c r="AU150" i="2"/>
  <c r="AQ150" i="2"/>
  <c r="AN150" i="2"/>
  <c r="AM150" i="2"/>
  <c r="AL150" i="2"/>
  <c r="AK150" i="2"/>
  <c r="AI150" i="2"/>
  <c r="AF150" i="2"/>
  <c r="AE150" i="2"/>
  <c r="AD150" i="2"/>
  <c r="AC150" i="2"/>
  <c r="AA150" i="2"/>
  <c r="X150" i="2"/>
  <c r="S150" i="2"/>
  <c r="R150" i="2"/>
  <c r="P150" i="2"/>
  <c r="O150" i="2"/>
  <c r="K150" i="2"/>
  <c r="H150" i="2"/>
  <c r="G150" i="2"/>
  <c r="F150" i="2"/>
  <c r="E150" i="2"/>
  <c r="C150" i="2"/>
  <c r="DQ149" i="2"/>
  <c r="DP149" i="2"/>
  <c r="DO149" i="2"/>
  <c r="DN149" i="2"/>
  <c r="DN156" i="2" s="1"/>
  <c r="DM149" i="2"/>
  <c r="DL149" i="2"/>
  <c r="DK149" i="2"/>
  <c r="DJ149" i="2"/>
  <c r="DI149" i="2"/>
  <c r="DH149" i="2"/>
  <c r="DG149" i="2"/>
  <c r="DF149" i="2"/>
  <c r="DE149" i="2"/>
  <c r="DD149" i="2"/>
  <c r="DC149" i="2"/>
  <c r="DB149" i="2"/>
  <c r="DA149" i="2"/>
  <c r="CZ149" i="2"/>
  <c r="CY149" i="2"/>
  <c r="CX149" i="2"/>
  <c r="CW149" i="2"/>
  <c r="CV149" i="2"/>
  <c r="CU149" i="2"/>
  <c r="CT149" i="2"/>
  <c r="CS149" i="2"/>
  <c r="CR149" i="2"/>
  <c r="CQ149" i="2"/>
  <c r="CP149" i="2"/>
  <c r="CO149" i="2"/>
  <c r="CN149" i="2"/>
  <c r="CM149" i="2"/>
  <c r="CL149" i="2"/>
  <c r="CK149" i="2"/>
  <c r="CJ149" i="2"/>
  <c r="CI149" i="2"/>
  <c r="CH149" i="2"/>
  <c r="CH156" i="2" s="1"/>
  <c r="CG149" i="2"/>
  <c r="CF149" i="2"/>
  <c r="CE149" i="2"/>
  <c r="CD149" i="2"/>
  <c r="CC149" i="2"/>
  <c r="CB149" i="2"/>
  <c r="CA149" i="2"/>
  <c r="BZ149" i="2"/>
  <c r="BY149" i="2"/>
  <c r="BX149" i="2"/>
  <c r="BW149" i="2"/>
  <c r="BV149" i="2"/>
  <c r="BU149" i="2"/>
  <c r="BT149" i="2"/>
  <c r="BS149" i="2"/>
  <c r="BR149" i="2"/>
  <c r="BQ149" i="2"/>
  <c r="BP149" i="2"/>
  <c r="BO149" i="2"/>
  <c r="BN149" i="2"/>
  <c r="BM149" i="2"/>
  <c r="BL149" i="2"/>
  <c r="BK149" i="2"/>
  <c r="BJ149" i="2"/>
  <c r="BI149" i="2"/>
  <c r="BH149" i="2"/>
  <c r="BG149" i="2"/>
  <c r="BF149" i="2"/>
  <c r="BE149" i="2"/>
  <c r="BD149" i="2"/>
  <c r="BC149" i="2"/>
  <c r="BB149" i="2"/>
  <c r="BA149" i="2"/>
  <c r="AZ149" i="2"/>
  <c r="AY149" i="2"/>
  <c r="AX149" i="2"/>
  <c r="AW149" i="2"/>
  <c r="AV149" i="2"/>
  <c r="AU149" i="2"/>
  <c r="AT149" i="2"/>
  <c r="AS149" i="2"/>
  <c r="AR149" i="2"/>
  <c r="AQ149" i="2"/>
  <c r="AP149" i="2"/>
  <c r="AO149" i="2"/>
  <c r="AN149" i="2"/>
  <c r="AM149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C149" i="2"/>
  <c r="B149" i="2"/>
  <c r="DN142" i="2"/>
  <c r="DM142" i="2"/>
  <c r="DB142" i="2"/>
  <c r="DA142" i="2"/>
  <c r="CY142" i="2"/>
  <c r="CX142" i="2"/>
  <c r="CQ142" i="2"/>
  <c r="CP142" i="2"/>
  <c r="CO142" i="2"/>
  <c r="CH142" i="2"/>
  <c r="CG142" i="2"/>
  <c r="CD142" i="2"/>
  <c r="CC142" i="2"/>
  <c r="BS142" i="2"/>
  <c r="BR142" i="2"/>
  <c r="BK142" i="2"/>
  <c r="BJ142" i="2"/>
  <c r="BI142" i="2"/>
  <c r="BH142" i="2"/>
  <c r="BB142" i="2"/>
  <c r="BA142" i="2"/>
  <c r="AX142" i="2"/>
  <c r="AW142" i="2"/>
  <c r="AP142" i="2"/>
  <c r="AO142" i="2"/>
  <c r="AM142" i="2"/>
  <c r="AL142" i="2"/>
  <c r="AE142" i="2"/>
  <c r="AD142" i="2"/>
  <c r="AC142" i="2"/>
  <c r="V142" i="2"/>
  <c r="U142" i="2"/>
  <c r="T142" i="2"/>
  <c r="G142" i="2"/>
  <c r="F142" i="2"/>
  <c r="DQ141" i="2"/>
  <c r="DP141" i="2"/>
  <c r="DO141" i="2"/>
  <c r="DN141" i="2"/>
  <c r="DM141" i="2"/>
  <c r="DL141" i="2"/>
  <c r="DK141" i="2"/>
  <c r="DJ141" i="2"/>
  <c r="DI141" i="2"/>
  <c r="DH141" i="2"/>
  <c r="DG141" i="2"/>
  <c r="DF141" i="2"/>
  <c r="DE141" i="2"/>
  <c r="DD141" i="2"/>
  <c r="DC141" i="2"/>
  <c r="DB141" i="2"/>
  <c r="DA141" i="2"/>
  <c r="CZ141" i="2"/>
  <c r="CY141" i="2"/>
  <c r="CX141" i="2"/>
  <c r="CW141" i="2"/>
  <c r="CV141" i="2"/>
  <c r="CU141" i="2"/>
  <c r="CT141" i="2"/>
  <c r="CS141" i="2"/>
  <c r="CR141" i="2"/>
  <c r="CQ141" i="2"/>
  <c r="CP141" i="2"/>
  <c r="CO141" i="2"/>
  <c r="CN141" i="2"/>
  <c r="CM141" i="2"/>
  <c r="CL141" i="2"/>
  <c r="CK141" i="2"/>
  <c r="CJ141" i="2"/>
  <c r="CI141" i="2"/>
  <c r="CH141" i="2"/>
  <c r="CG141" i="2"/>
  <c r="CF141" i="2"/>
  <c r="CE141" i="2"/>
  <c r="CD141" i="2"/>
  <c r="CC141" i="2"/>
  <c r="CB141" i="2"/>
  <c r="CA141" i="2"/>
  <c r="BZ141" i="2"/>
  <c r="BY141" i="2"/>
  <c r="BX141" i="2"/>
  <c r="BW141" i="2"/>
  <c r="BV141" i="2"/>
  <c r="BU141" i="2"/>
  <c r="BT141" i="2"/>
  <c r="BS141" i="2"/>
  <c r="BR141" i="2"/>
  <c r="BQ141" i="2"/>
  <c r="BP141" i="2"/>
  <c r="BO141" i="2"/>
  <c r="BN141" i="2"/>
  <c r="BM141" i="2"/>
  <c r="BL141" i="2"/>
  <c r="BK141" i="2"/>
  <c r="BJ141" i="2"/>
  <c r="BI141" i="2"/>
  <c r="BH141" i="2"/>
  <c r="BG141" i="2"/>
  <c r="BF141" i="2"/>
  <c r="BE141" i="2"/>
  <c r="BD141" i="2"/>
  <c r="BC141" i="2"/>
  <c r="BB141" i="2"/>
  <c r="BA141" i="2"/>
  <c r="AZ141" i="2"/>
  <c r="AY141" i="2"/>
  <c r="AX141" i="2"/>
  <c r="AW141" i="2"/>
  <c r="AV141" i="2"/>
  <c r="AU141" i="2"/>
  <c r="AT141" i="2"/>
  <c r="AS141" i="2"/>
  <c r="AR141" i="2"/>
  <c r="AQ141" i="2"/>
  <c r="AP141" i="2"/>
  <c r="AO141" i="2"/>
  <c r="AN141" i="2"/>
  <c r="AM141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B141" i="2"/>
  <c r="DN138" i="2"/>
  <c r="DM138" i="2"/>
  <c r="DL138" i="2"/>
  <c r="DE138" i="2"/>
  <c r="DD138" i="2"/>
  <c r="DA138" i="2"/>
  <c r="CZ138" i="2"/>
  <c r="CS138" i="2"/>
  <c r="CP138" i="2"/>
  <c r="CO138" i="2"/>
  <c r="CH138" i="2"/>
  <c r="CG138" i="2"/>
  <c r="CF138" i="2"/>
  <c r="BY138" i="2"/>
  <c r="BX138" i="2"/>
  <c r="BM138" i="2"/>
  <c r="BL138" i="2"/>
  <c r="BJ138" i="2"/>
  <c r="BI138" i="2"/>
  <c r="BB138" i="2"/>
  <c r="BA138" i="2"/>
  <c r="AZ138" i="2"/>
  <c r="AS138" i="2"/>
  <c r="AR138" i="2"/>
  <c r="AO138" i="2"/>
  <c r="AD138" i="2"/>
  <c r="AC138" i="2"/>
  <c r="V138" i="2"/>
  <c r="U138" i="2"/>
  <c r="T138" i="2"/>
  <c r="M138" i="2"/>
  <c r="L138" i="2"/>
  <c r="I138" i="2"/>
  <c r="H138" i="2"/>
  <c r="DQ137" i="2"/>
  <c r="DP137" i="2"/>
  <c r="DO137" i="2"/>
  <c r="DN137" i="2"/>
  <c r="DM137" i="2"/>
  <c r="DL137" i="2"/>
  <c r="DK137" i="2"/>
  <c r="DJ137" i="2"/>
  <c r="DI137" i="2"/>
  <c r="DH137" i="2"/>
  <c r="DG137" i="2"/>
  <c r="DF137" i="2"/>
  <c r="DE137" i="2"/>
  <c r="DD137" i="2"/>
  <c r="DC137" i="2"/>
  <c r="DB137" i="2"/>
  <c r="DA137" i="2"/>
  <c r="CZ137" i="2"/>
  <c r="CY137" i="2"/>
  <c r="CX137" i="2"/>
  <c r="CW137" i="2"/>
  <c r="CV137" i="2"/>
  <c r="CU137" i="2"/>
  <c r="CT137" i="2"/>
  <c r="CS137" i="2"/>
  <c r="CR137" i="2"/>
  <c r="CQ137" i="2"/>
  <c r="CP137" i="2"/>
  <c r="CO137" i="2"/>
  <c r="CN137" i="2"/>
  <c r="CM137" i="2"/>
  <c r="CL137" i="2"/>
  <c r="CK137" i="2"/>
  <c r="CJ137" i="2"/>
  <c r="CI137" i="2"/>
  <c r="CH137" i="2"/>
  <c r="CG137" i="2"/>
  <c r="CF137" i="2"/>
  <c r="CE137" i="2"/>
  <c r="CD137" i="2"/>
  <c r="CC137" i="2"/>
  <c r="CB137" i="2"/>
  <c r="CA137" i="2"/>
  <c r="BZ137" i="2"/>
  <c r="BY137" i="2"/>
  <c r="BX137" i="2"/>
  <c r="BW137" i="2"/>
  <c r="BV137" i="2"/>
  <c r="BU137" i="2"/>
  <c r="BT137" i="2"/>
  <c r="BS137" i="2"/>
  <c r="BR137" i="2"/>
  <c r="BQ137" i="2"/>
  <c r="BP137" i="2"/>
  <c r="BO137" i="2"/>
  <c r="BN137" i="2"/>
  <c r="BM137" i="2"/>
  <c r="BL137" i="2"/>
  <c r="BK137" i="2"/>
  <c r="BJ137" i="2"/>
  <c r="BI137" i="2"/>
  <c r="BH137" i="2"/>
  <c r="BG137" i="2"/>
  <c r="BF137" i="2"/>
  <c r="BE137" i="2"/>
  <c r="BD137" i="2"/>
  <c r="BC137" i="2"/>
  <c r="BB137" i="2"/>
  <c r="BA137" i="2"/>
  <c r="AZ137" i="2"/>
  <c r="AY137" i="2"/>
  <c r="AX137" i="2"/>
  <c r="AW137" i="2"/>
  <c r="AV137" i="2"/>
  <c r="AU137" i="2"/>
  <c r="AT137" i="2"/>
  <c r="AS137" i="2"/>
  <c r="AR137" i="2"/>
  <c r="AQ137" i="2"/>
  <c r="AP137" i="2"/>
  <c r="AO137" i="2"/>
  <c r="AN137" i="2"/>
  <c r="AM137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DP134" i="2"/>
  <c r="DO134" i="2"/>
  <c r="DM134" i="2"/>
  <c r="DL134" i="2"/>
  <c r="DE134" i="2"/>
  <c r="DD134" i="2"/>
  <c r="DC134" i="2"/>
  <c r="CV134" i="2"/>
  <c r="CU134" i="2"/>
  <c r="CJ134" i="2"/>
  <c r="CI134" i="2"/>
  <c r="CG134" i="2"/>
  <c r="CF134" i="2"/>
  <c r="BY134" i="2"/>
  <c r="BX134" i="2"/>
  <c r="BW134" i="2"/>
  <c r="BP134" i="2"/>
  <c r="BO134" i="2"/>
  <c r="BL134" i="2"/>
  <c r="BK134" i="2"/>
  <c r="BA134" i="2"/>
  <c r="AZ134" i="2"/>
  <c r="AS134" i="2"/>
  <c r="AR134" i="2"/>
  <c r="AQ134" i="2"/>
  <c r="AP134" i="2"/>
  <c r="AJ134" i="2"/>
  <c r="AI134" i="2"/>
  <c r="AF134" i="2"/>
  <c r="AE134" i="2"/>
  <c r="X134" i="2"/>
  <c r="W134" i="2"/>
  <c r="U134" i="2"/>
  <c r="T134" i="2"/>
  <c r="M134" i="2"/>
  <c r="L134" i="2"/>
  <c r="K134" i="2"/>
  <c r="D134" i="2"/>
  <c r="C134" i="2"/>
  <c r="DQ133" i="2"/>
  <c r="DP133" i="2"/>
  <c r="DO133" i="2"/>
  <c r="DN133" i="2"/>
  <c r="DM133" i="2"/>
  <c r="DL133" i="2"/>
  <c r="DK133" i="2"/>
  <c r="DJ133" i="2"/>
  <c r="DI133" i="2"/>
  <c r="DH133" i="2"/>
  <c r="DG133" i="2"/>
  <c r="DF133" i="2"/>
  <c r="DE133" i="2"/>
  <c r="DD133" i="2"/>
  <c r="DC133" i="2"/>
  <c r="DB133" i="2"/>
  <c r="DA133" i="2"/>
  <c r="CZ133" i="2"/>
  <c r="CY133" i="2"/>
  <c r="CX133" i="2"/>
  <c r="CW133" i="2"/>
  <c r="CV133" i="2"/>
  <c r="CU133" i="2"/>
  <c r="CT133" i="2"/>
  <c r="CS133" i="2"/>
  <c r="CR133" i="2"/>
  <c r="CQ133" i="2"/>
  <c r="CP133" i="2"/>
  <c r="CO133" i="2"/>
  <c r="CN133" i="2"/>
  <c r="CM133" i="2"/>
  <c r="CL133" i="2"/>
  <c r="CK133" i="2"/>
  <c r="CJ133" i="2"/>
  <c r="CI133" i="2"/>
  <c r="CH133" i="2"/>
  <c r="CG133" i="2"/>
  <c r="CF133" i="2"/>
  <c r="CE133" i="2"/>
  <c r="CD133" i="2"/>
  <c r="CC133" i="2"/>
  <c r="CB133" i="2"/>
  <c r="CA133" i="2"/>
  <c r="BZ133" i="2"/>
  <c r="BY133" i="2"/>
  <c r="BX133" i="2"/>
  <c r="BW133" i="2"/>
  <c r="BV133" i="2"/>
  <c r="BU133" i="2"/>
  <c r="BT133" i="2"/>
  <c r="BS133" i="2"/>
  <c r="BR133" i="2"/>
  <c r="BQ133" i="2"/>
  <c r="BP133" i="2"/>
  <c r="BO133" i="2"/>
  <c r="BN133" i="2"/>
  <c r="BM133" i="2"/>
  <c r="BL133" i="2"/>
  <c r="BK133" i="2"/>
  <c r="BJ133" i="2"/>
  <c r="BI133" i="2"/>
  <c r="BH133" i="2"/>
  <c r="BG133" i="2"/>
  <c r="BF133" i="2"/>
  <c r="BE133" i="2"/>
  <c r="BD133" i="2"/>
  <c r="BC133" i="2"/>
  <c r="BB133" i="2"/>
  <c r="BA133" i="2"/>
  <c r="AZ133" i="2"/>
  <c r="AY133" i="2"/>
  <c r="AX133" i="2"/>
  <c r="AW133" i="2"/>
  <c r="AV133" i="2"/>
  <c r="AU133" i="2"/>
  <c r="AT133" i="2"/>
  <c r="AS133" i="2"/>
  <c r="AR133" i="2"/>
  <c r="AQ133" i="2"/>
  <c r="AP133" i="2"/>
  <c r="AO133" i="2"/>
  <c r="AN133" i="2"/>
  <c r="AM133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W133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C133" i="2"/>
  <c r="B133" i="2"/>
  <c r="DQ122" i="2"/>
  <c r="DQ129" i="2" s="1"/>
  <c r="DQ156" i="2" s="1"/>
  <c r="DP122" i="2"/>
  <c r="DP129" i="2" s="1"/>
  <c r="DP156" i="2" s="1"/>
  <c r="DO122" i="2"/>
  <c r="DO129" i="2" s="1"/>
  <c r="DN122" i="2"/>
  <c r="DM122" i="2"/>
  <c r="DL122" i="2"/>
  <c r="DL129" i="2" s="1"/>
  <c r="DK122" i="2"/>
  <c r="DJ122" i="2"/>
  <c r="DI122" i="2"/>
  <c r="DI129" i="2" s="1"/>
  <c r="DI156" i="2" s="1"/>
  <c r="DH122" i="2"/>
  <c r="DH129" i="2" s="1"/>
  <c r="DH156" i="2" s="1"/>
  <c r="DG122" i="2"/>
  <c r="DF122" i="2"/>
  <c r="DE122" i="2"/>
  <c r="DD122" i="2"/>
  <c r="DD129" i="2" s="1"/>
  <c r="DC122" i="2"/>
  <c r="DC129" i="2" s="1"/>
  <c r="DB122" i="2"/>
  <c r="DB129" i="2" s="1"/>
  <c r="DA122" i="2"/>
  <c r="DA129" i="2" s="1"/>
  <c r="DA156" i="2" s="1"/>
  <c r="CZ122" i="2"/>
  <c r="CZ129" i="2" s="1"/>
  <c r="CZ156" i="2" s="1"/>
  <c r="CY122" i="2"/>
  <c r="CX122" i="2"/>
  <c r="CW122" i="2"/>
  <c r="CV122" i="2"/>
  <c r="CV129" i="2" s="1"/>
  <c r="CU122" i="2"/>
  <c r="CT122" i="2"/>
  <c r="CT129" i="2" s="1"/>
  <c r="CS122" i="2"/>
  <c r="CS129" i="2" s="1"/>
  <c r="CS156" i="2" s="1"/>
  <c r="CR122" i="2"/>
  <c r="CR129" i="2" s="1"/>
  <c r="CR156" i="2" s="1"/>
  <c r="CQ122" i="2"/>
  <c r="CQ129" i="2" s="1"/>
  <c r="CP122" i="2"/>
  <c r="CO122" i="2"/>
  <c r="CN122" i="2"/>
  <c r="CN129" i="2" s="1"/>
  <c r="CM122" i="2"/>
  <c r="CL122" i="2"/>
  <c r="CL129" i="2" s="1"/>
  <c r="CK122" i="2"/>
  <c r="CK129" i="2" s="1"/>
  <c r="CK156" i="2" s="1"/>
  <c r="CJ122" i="2"/>
  <c r="CJ129" i="2" s="1"/>
  <c r="CJ156" i="2" s="1"/>
  <c r="CI122" i="2"/>
  <c r="CI129" i="2" s="1"/>
  <c r="CH122" i="2"/>
  <c r="CG122" i="2"/>
  <c r="CF122" i="2"/>
  <c r="CF129" i="2" s="1"/>
  <c r="CE122" i="2"/>
  <c r="CE129" i="2" s="1"/>
  <c r="CE156" i="2" s="1"/>
  <c r="CD122" i="2"/>
  <c r="CC122" i="2"/>
  <c r="CC129" i="2" s="1"/>
  <c r="CC156" i="2" s="1"/>
  <c r="CB122" i="2"/>
  <c r="CB129" i="2" s="1"/>
  <c r="CB156" i="2" s="1"/>
  <c r="CA122" i="2"/>
  <c r="BZ122" i="2"/>
  <c r="BY122" i="2"/>
  <c r="BX122" i="2"/>
  <c r="BX129" i="2" s="1"/>
  <c r="BW122" i="2"/>
  <c r="BW129" i="2" s="1"/>
  <c r="BW156" i="2" s="1"/>
  <c r="BV122" i="2"/>
  <c r="BV129" i="2" s="1"/>
  <c r="BU122" i="2"/>
  <c r="BU129" i="2" s="1"/>
  <c r="BU156" i="2" s="1"/>
  <c r="BT122" i="2"/>
  <c r="BT129" i="2" s="1"/>
  <c r="BT156" i="2" s="1"/>
  <c r="BS122" i="2"/>
  <c r="BS129" i="2" s="1"/>
  <c r="BR122" i="2"/>
  <c r="BQ122" i="2"/>
  <c r="BP122" i="2"/>
  <c r="BP129" i="2" s="1"/>
  <c r="BO122" i="2"/>
  <c r="BN122" i="2"/>
  <c r="BM122" i="2"/>
  <c r="BM129" i="2" s="1"/>
  <c r="BM156" i="2" s="1"/>
  <c r="BL122" i="2"/>
  <c r="BL129" i="2" s="1"/>
  <c r="BL156" i="2" s="1"/>
  <c r="BK122" i="2"/>
  <c r="BK129" i="2" s="1"/>
  <c r="BJ122" i="2"/>
  <c r="BJ129" i="2" s="1"/>
  <c r="BI122" i="2"/>
  <c r="BH122" i="2"/>
  <c r="BH129" i="2" s="1"/>
  <c r="BG122" i="2"/>
  <c r="BG129" i="2" s="1"/>
  <c r="BG156" i="2" s="1"/>
  <c r="BF122" i="2"/>
  <c r="BF129" i="2" s="1"/>
  <c r="BE122" i="2"/>
  <c r="BE129" i="2" s="1"/>
  <c r="BE156" i="2" s="1"/>
  <c r="BD122" i="2"/>
  <c r="BD129" i="2" s="1"/>
  <c r="BD156" i="2" s="1"/>
  <c r="BC122" i="2"/>
  <c r="BB122" i="2"/>
  <c r="BA122" i="2"/>
  <c r="AZ122" i="2"/>
  <c r="AZ129" i="2" s="1"/>
  <c r="AY122" i="2"/>
  <c r="AY129" i="2" s="1"/>
  <c r="AY156" i="2" s="1"/>
  <c r="AX122" i="2"/>
  <c r="AX129" i="2" s="1"/>
  <c r="AW122" i="2"/>
  <c r="AW129" i="2" s="1"/>
  <c r="AW156" i="2" s="1"/>
  <c r="AV122" i="2"/>
  <c r="AV129" i="2" s="1"/>
  <c r="AV156" i="2" s="1"/>
  <c r="AU122" i="2"/>
  <c r="AU129" i="2" s="1"/>
  <c r="AT122" i="2"/>
  <c r="AS122" i="2"/>
  <c r="AR122" i="2"/>
  <c r="AR129" i="2" s="1"/>
  <c r="AQ122" i="2"/>
  <c r="AP122" i="2"/>
  <c r="AP129" i="2" s="1"/>
  <c r="AO122" i="2"/>
  <c r="AO129" i="2" s="1"/>
  <c r="AO156" i="2" s="1"/>
  <c r="AN122" i="2"/>
  <c r="AN129" i="2" s="1"/>
  <c r="AN156" i="2" s="1"/>
  <c r="AM122" i="2"/>
  <c r="AL122" i="2"/>
  <c r="AK122" i="2"/>
  <c r="AJ122" i="2"/>
  <c r="AJ129" i="2" s="1"/>
  <c r="AI122" i="2"/>
  <c r="AI129" i="2" s="1"/>
  <c r="AI156" i="2" s="1"/>
  <c r="AH122" i="2"/>
  <c r="AG122" i="2"/>
  <c r="AG129" i="2" s="1"/>
  <c r="AG156" i="2" s="1"/>
  <c r="AF122" i="2"/>
  <c r="AF129" i="2" s="1"/>
  <c r="AF156" i="2" s="1"/>
  <c r="AE122" i="2"/>
  <c r="AD122" i="2"/>
  <c r="AD129" i="2" s="1"/>
  <c r="AC122" i="2"/>
  <c r="AB122" i="2"/>
  <c r="AB129" i="2" s="1"/>
  <c r="AA122" i="2"/>
  <c r="Z122" i="2"/>
  <c r="Z129" i="2" s="1"/>
  <c r="Y122" i="2"/>
  <c r="Y129" i="2" s="1"/>
  <c r="Y156" i="2" s="1"/>
  <c r="X122" i="2"/>
  <c r="X129" i="2" s="1"/>
  <c r="X156" i="2" s="1"/>
  <c r="W122" i="2"/>
  <c r="W129" i="2" s="1"/>
  <c r="V122" i="2"/>
  <c r="U122" i="2"/>
  <c r="T122" i="2"/>
  <c r="T129" i="2" s="1"/>
  <c r="S122" i="2"/>
  <c r="S129" i="2" s="1"/>
  <c r="S156" i="2" s="1"/>
  <c r="R122" i="2"/>
  <c r="R129" i="2" s="1"/>
  <c r="Q122" i="2"/>
  <c r="P122" i="2"/>
  <c r="P129" i="2" s="1"/>
  <c r="P156" i="2" s="1"/>
  <c r="O122" i="2"/>
  <c r="N122" i="2"/>
  <c r="M122" i="2"/>
  <c r="L122" i="2"/>
  <c r="L129" i="2" s="1"/>
  <c r="K122" i="2"/>
  <c r="K129" i="2" s="1"/>
  <c r="J122" i="2"/>
  <c r="J129" i="2" s="1"/>
  <c r="I122" i="2"/>
  <c r="I129" i="2" s="1"/>
  <c r="I156" i="2" s="1"/>
  <c r="H122" i="2"/>
  <c r="H129" i="2" s="1"/>
  <c r="H156" i="2" s="1"/>
  <c r="G122" i="2"/>
  <c r="G129" i="2" s="1"/>
  <c r="F122" i="2"/>
  <c r="E122" i="2"/>
  <c r="D122" i="2"/>
  <c r="D129" i="2" s="1"/>
  <c r="C122" i="2"/>
  <c r="B122" i="2"/>
  <c r="B129" i="2" s="1"/>
  <c r="B156" i="2" s="1"/>
  <c r="B121" i="2"/>
  <c r="B125" i="2" s="1"/>
  <c r="A56" i="2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DQ129" i="3"/>
  <c r="DQ150" i="2" s="1"/>
  <c r="DP129" i="3"/>
  <c r="DO129" i="3"/>
  <c r="DO150" i="2" s="1"/>
  <c r="DN129" i="3"/>
  <c r="DN150" i="2" s="1"/>
  <c r="DM129" i="3"/>
  <c r="DM150" i="2" s="1"/>
  <c r="DL129" i="3"/>
  <c r="DL150" i="2" s="1"/>
  <c r="DK129" i="3"/>
  <c r="DJ129" i="3"/>
  <c r="DJ150" i="2" s="1"/>
  <c r="DI129" i="3"/>
  <c r="DI150" i="2" s="1"/>
  <c r="DH129" i="3"/>
  <c r="DG129" i="3"/>
  <c r="DF129" i="3"/>
  <c r="DF150" i="2" s="1"/>
  <c r="DE129" i="3"/>
  <c r="DE150" i="2" s="1"/>
  <c r="DD129" i="3"/>
  <c r="DD150" i="2" s="1"/>
  <c r="DC129" i="3"/>
  <c r="DB129" i="3"/>
  <c r="DB150" i="2" s="1"/>
  <c r="DA129" i="3"/>
  <c r="DA150" i="2" s="1"/>
  <c r="CZ129" i="3"/>
  <c r="CY129" i="3"/>
  <c r="CX129" i="3"/>
  <c r="CW129" i="3"/>
  <c r="CV129" i="3"/>
  <c r="CV150" i="2" s="1"/>
  <c r="CU129" i="3"/>
  <c r="CT129" i="3"/>
  <c r="CT150" i="2" s="1"/>
  <c r="CS129" i="3"/>
  <c r="CS150" i="2" s="1"/>
  <c r="CR129" i="3"/>
  <c r="CQ129" i="3"/>
  <c r="CP129" i="3"/>
  <c r="CO129" i="3"/>
  <c r="CN129" i="3"/>
  <c r="CN150" i="2" s="1"/>
  <c r="CM129" i="3"/>
  <c r="CL129" i="3"/>
  <c r="CL150" i="2" s="1"/>
  <c r="CK129" i="3"/>
  <c r="CK150" i="2" s="1"/>
  <c r="CJ129" i="3"/>
  <c r="CI129" i="3"/>
  <c r="CI150" i="2" s="1"/>
  <c r="CH129" i="3"/>
  <c r="CH150" i="2" s="1"/>
  <c r="CG129" i="3"/>
  <c r="CG150" i="2" s="1"/>
  <c r="CF129" i="3"/>
  <c r="CF150" i="2" s="1"/>
  <c r="CE129" i="3"/>
  <c r="CD129" i="3"/>
  <c r="CC129" i="3"/>
  <c r="CC150" i="2" s="1"/>
  <c r="CB129" i="3"/>
  <c r="CA129" i="3"/>
  <c r="BZ129" i="3"/>
  <c r="BZ150" i="2" s="1"/>
  <c r="BY129" i="3"/>
  <c r="BY150" i="2" s="1"/>
  <c r="BX129" i="3"/>
  <c r="BX150" i="2" s="1"/>
  <c r="BW129" i="3"/>
  <c r="BV129" i="3"/>
  <c r="BV150" i="2" s="1"/>
  <c r="BU129" i="3"/>
  <c r="BU150" i="2" s="1"/>
  <c r="BT129" i="3"/>
  <c r="BS129" i="3"/>
  <c r="BR129" i="3"/>
  <c r="BQ129" i="3"/>
  <c r="BP129" i="3"/>
  <c r="BP150" i="2" s="1"/>
  <c r="BO129" i="3"/>
  <c r="BN129" i="3"/>
  <c r="BN150" i="2" s="1"/>
  <c r="BM129" i="3"/>
  <c r="BM150" i="2" s="1"/>
  <c r="BL129" i="3"/>
  <c r="BK129" i="3"/>
  <c r="BJ129" i="3"/>
  <c r="BI129" i="3"/>
  <c r="BH129" i="3"/>
  <c r="BH150" i="2" s="1"/>
  <c r="BG129" i="3"/>
  <c r="BF129" i="3"/>
  <c r="BF150" i="2" s="1"/>
  <c r="BE129" i="3"/>
  <c r="BE150" i="2" s="1"/>
  <c r="BD129" i="3"/>
  <c r="BC129" i="3"/>
  <c r="BC150" i="2" s="1"/>
  <c r="BB129" i="3"/>
  <c r="BB150" i="2" s="1"/>
  <c r="BA129" i="3"/>
  <c r="BA150" i="2" s="1"/>
  <c r="AZ129" i="3"/>
  <c r="AZ150" i="2" s="1"/>
  <c r="AY129" i="3"/>
  <c r="AX129" i="3"/>
  <c r="AW129" i="3"/>
  <c r="AW150" i="2" s="1"/>
  <c r="AV129" i="3"/>
  <c r="AU129" i="3"/>
  <c r="AT129" i="3"/>
  <c r="AT150" i="2" s="1"/>
  <c r="AS129" i="3"/>
  <c r="AS150" i="2" s="1"/>
  <c r="AR129" i="3"/>
  <c r="AR150" i="2" s="1"/>
  <c r="AQ129" i="3"/>
  <c r="AP129" i="3"/>
  <c r="AP150" i="2" s="1"/>
  <c r="AO129" i="3"/>
  <c r="AO150" i="2" s="1"/>
  <c r="AN129" i="3"/>
  <c r="AM129" i="3"/>
  <c r="AL129" i="3"/>
  <c r="AK129" i="3"/>
  <c r="AJ129" i="3"/>
  <c r="AJ150" i="2" s="1"/>
  <c r="AI129" i="3"/>
  <c r="AH129" i="3"/>
  <c r="AH150" i="2" s="1"/>
  <c r="AG129" i="3"/>
  <c r="AG150" i="2" s="1"/>
  <c r="AF129" i="3"/>
  <c r="AE129" i="3"/>
  <c r="AD129" i="3"/>
  <c r="AC129" i="3"/>
  <c r="AB129" i="3"/>
  <c r="AB150" i="2" s="1"/>
  <c r="AA129" i="3"/>
  <c r="Z129" i="3"/>
  <c r="Z150" i="2" s="1"/>
  <c r="Y129" i="3"/>
  <c r="Y150" i="2" s="1"/>
  <c r="X129" i="3"/>
  <c r="W129" i="3"/>
  <c r="W150" i="2" s="1"/>
  <c r="V129" i="3"/>
  <c r="V150" i="2" s="1"/>
  <c r="U129" i="3"/>
  <c r="U150" i="2" s="1"/>
  <c r="T129" i="3"/>
  <c r="T150" i="2" s="1"/>
  <c r="S129" i="3"/>
  <c r="R129" i="3"/>
  <c r="Q129" i="3"/>
  <c r="Q150" i="2" s="1"/>
  <c r="P129" i="3"/>
  <c r="O129" i="3"/>
  <c r="N129" i="3"/>
  <c r="N150" i="2" s="1"/>
  <c r="M129" i="3"/>
  <c r="M150" i="2" s="1"/>
  <c r="L129" i="3"/>
  <c r="L150" i="2" s="1"/>
  <c r="K129" i="3"/>
  <c r="J129" i="3"/>
  <c r="J150" i="2" s="1"/>
  <c r="I129" i="3"/>
  <c r="I150" i="2" s="1"/>
  <c r="H129" i="3"/>
  <c r="G129" i="3"/>
  <c r="F129" i="3"/>
  <c r="E129" i="3"/>
  <c r="D129" i="3"/>
  <c r="D150" i="2" s="1"/>
  <c r="C129" i="3"/>
  <c r="DQ128" i="3"/>
  <c r="DP128" i="3"/>
  <c r="DO128" i="3"/>
  <c r="DN128" i="3"/>
  <c r="DM128" i="3"/>
  <c r="DL128" i="3"/>
  <c r="DK128" i="3"/>
  <c r="DJ128" i="3"/>
  <c r="DI128" i="3"/>
  <c r="DH128" i="3"/>
  <c r="DG128" i="3"/>
  <c r="DF128" i="3"/>
  <c r="DE128" i="3"/>
  <c r="DD128" i="3"/>
  <c r="DC128" i="3"/>
  <c r="DB128" i="3"/>
  <c r="DA128" i="3"/>
  <c r="CZ128" i="3"/>
  <c r="CY128" i="3"/>
  <c r="CX128" i="3"/>
  <c r="CW128" i="3"/>
  <c r="CV128" i="3"/>
  <c r="CU128" i="3"/>
  <c r="CT128" i="3"/>
  <c r="CS128" i="3"/>
  <c r="CR128" i="3"/>
  <c r="CQ128" i="3"/>
  <c r="CP128" i="3"/>
  <c r="CO128" i="3"/>
  <c r="CN128" i="3"/>
  <c r="CM128" i="3"/>
  <c r="CL128" i="3"/>
  <c r="CK128" i="3"/>
  <c r="CJ128" i="3"/>
  <c r="CI128" i="3"/>
  <c r="CH128" i="3"/>
  <c r="CG128" i="3"/>
  <c r="CF128" i="3"/>
  <c r="CE128" i="3"/>
  <c r="CD128" i="3"/>
  <c r="CC128" i="3"/>
  <c r="CB128" i="3"/>
  <c r="CA128" i="3"/>
  <c r="BZ128" i="3"/>
  <c r="BY128" i="3"/>
  <c r="BX128" i="3"/>
  <c r="BW128" i="3"/>
  <c r="BV128" i="3"/>
  <c r="BU128" i="3"/>
  <c r="BT128" i="3"/>
  <c r="BS128" i="3"/>
  <c r="BR128" i="3"/>
  <c r="BQ128" i="3"/>
  <c r="BP128" i="3"/>
  <c r="BO128" i="3"/>
  <c r="BN128" i="3"/>
  <c r="BM128" i="3"/>
  <c r="BL128" i="3"/>
  <c r="BK128" i="3"/>
  <c r="BJ128" i="3"/>
  <c r="BI128" i="3"/>
  <c r="BH128" i="3"/>
  <c r="BG128" i="3"/>
  <c r="BF128" i="3"/>
  <c r="BE128" i="3"/>
  <c r="BD128" i="3"/>
  <c r="BC128" i="3"/>
  <c r="BB128" i="3"/>
  <c r="BA128" i="3"/>
  <c r="AZ128" i="3"/>
  <c r="AY128" i="3"/>
  <c r="AX128" i="3"/>
  <c r="AW128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9" i="3"/>
  <c r="B128" i="3"/>
  <c r="DQ126" i="3"/>
  <c r="DQ142" i="2" s="1"/>
  <c r="DP126" i="3"/>
  <c r="DP142" i="2" s="1"/>
  <c r="DO126" i="3"/>
  <c r="DO142" i="2" s="1"/>
  <c r="DN126" i="3"/>
  <c r="DM126" i="3"/>
  <c r="DL126" i="3"/>
  <c r="DL142" i="2" s="1"/>
  <c r="DK126" i="3"/>
  <c r="DK142" i="2" s="1"/>
  <c r="DJ126" i="3"/>
  <c r="DJ142" i="2" s="1"/>
  <c r="DI126" i="3"/>
  <c r="DI142" i="2" s="1"/>
  <c r="DH126" i="3"/>
  <c r="DH142" i="2" s="1"/>
  <c r="DG126" i="3"/>
  <c r="DG142" i="2" s="1"/>
  <c r="DF126" i="3"/>
  <c r="DF142" i="2" s="1"/>
  <c r="DE126" i="3"/>
  <c r="DE142" i="2" s="1"/>
  <c r="DD126" i="3"/>
  <c r="DD142" i="2" s="1"/>
  <c r="DC126" i="3"/>
  <c r="DC142" i="2" s="1"/>
  <c r="DB126" i="3"/>
  <c r="DA126" i="3"/>
  <c r="CZ126" i="3"/>
  <c r="CZ142" i="2" s="1"/>
  <c r="CY126" i="3"/>
  <c r="CX126" i="3"/>
  <c r="CW126" i="3"/>
  <c r="CW142" i="2" s="1"/>
  <c r="CV126" i="3"/>
  <c r="CV142" i="2" s="1"/>
  <c r="CU126" i="3"/>
  <c r="CU142" i="2" s="1"/>
  <c r="CT126" i="3"/>
  <c r="CT142" i="2" s="1"/>
  <c r="CS126" i="3"/>
  <c r="CS142" i="2" s="1"/>
  <c r="CR126" i="3"/>
  <c r="CR142" i="2" s="1"/>
  <c r="CQ126" i="3"/>
  <c r="CP126" i="3"/>
  <c r="CO126" i="3"/>
  <c r="CN126" i="3"/>
  <c r="CN142" i="2" s="1"/>
  <c r="CM126" i="3"/>
  <c r="CM142" i="2" s="1"/>
  <c r="CL126" i="3"/>
  <c r="CL142" i="2" s="1"/>
  <c r="CK126" i="3"/>
  <c r="CK142" i="2" s="1"/>
  <c r="CJ126" i="3"/>
  <c r="CJ142" i="2" s="1"/>
  <c r="CI126" i="3"/>
  <c r="CI142" i="2" s="1"/>
  <c r="CH126" i="3"/>
  <c r="CG126" i="3"/>
  <c r="CF126" i="3"/>
  <c r="CF142" i="2" s="1"/>
  <c r="CE126" i="3"/>
  <c r="CE142" i="2" s="1"/>
  <c r="CD126" i="3"/>
  <c r="CC126" i="3"/>
  <c r="CB126" i="3"/>
  <c r="CB142" i="2" s="1"/>
  <c r="CA126" i="3"/>
  <c r="CA142" i="2" s="1"/>
  <c r="BZ126" i="3"/>
  <c r="BZ142" i="2" s="1"/>
  <c r="BY126" i="3"/>
  <c r="BY142" i="2" s="1"/>
  <c r="BX126" i="3"/>
  <c r="BX142" i="2" s="1"/>
  <c r="BW126" i="3"/>
  <c r="BW142" i="2" s="1"/>
  <c r="BV126" i="3"/>
  <c r="BV142" i="2" s="1"/>
  <c r="BU126" i="3"/>
  <c r="BU142" i="2" s="1"/>
  <c r="BT126" i="3"/>
  <c r="BT142" i="2" s="1"/>
  <c r="BS126" i="3"/>
  <c r="BR126" i="3"/>
  <c r="BQ126" i="3"/>
  <c r="BQ142" i="2" s="1"/>
  <c r="BP126" i="3"/>
  <c r="BP142" i="2" s="1"/>
  <c r="BO126" i="3"/>
  <c r="BO142" i="2" s="1"/>
  <c r="BN126" i="3"/>
  <c r="BN142" i="2" s="1"/>
  <c r="BM126" i="3"/>
  <c r="BM142" i="2" s="1"/>
  <c r="BL126" i="3"/>
  <c r="BL142" i="2" s="1"/>
  <c r="BK126" i="3"/>
  <c r="BJ126" i="3"/>
  <c r="BI126" i="3"/>
  <c r="BH126" i="3"/>
  <c r="BG126" i="3"/>
  <c r="BG142" i="2" s="1"/>
  <c r="BF126" i="3"/>
  <c r="BF142" i="2" s="1"/>
  <c r="BE126" i="3"/>
  <c r="BE142" i="2" s="1"/>
  <c r="BD126" i="3"/>
  <c r="BD142" i="2" s="1"/>
  <c r="BC126" i="3"/>
  <c r="BC142" i="2" s="1"/>
  <c r="BB126" i="3"/>
  <c r="BA126" i="3"/>
  <c r="AZ126" i="3"/>
  <c r="AZ142" i="2" s="1"/>
  <c r="AY126" i="3"/>
  <c r="AY142" i="2" s="1"/>
  <c r="AX126" i="3"/>
  <c r="AW126" i="3"/>
  <c r="AV126" i="3"/>
  <c r="AV142" i="2" s="1"/>
  <c r="AU126" i="3"/>
  <c r="AU142" i="2" s="1"/>
  <c r="AT126" i="3"/>
  <c r="AT142" i="2" s="1"/>
  <c r="AS126" i="3"/>
  <c r="AS142" i="2" s="1"/>
  <c r="AR126" i="3"/>
  <c r="AR142" i="2" s="1"/>
  <c r="AQ126" i="3"/>
  <c r="AQ142" i="2" s="1"/>
  <c r="AP126" i="3"/>
  <c r="AO126" i="3"/>
  <c r="AN126" i="3"/>
  <c r="AN142" i="2" s="1"/>
  <c r="AM126" i="3"/>
  <c r="AL126" i="3"/>
  <c r="AK126" i="3"/>
  <c r="AK142" i="2" s="1"/>
  <c r="AJ126" i="3"/>
  <c r="AJ142" i="2" s="1"/>
  <c r="AI126" i="3"/>
  <c r="AI142" i="2" s="1"/>
  <c r="AH126" i="3"/>
  <c r="AH142" i="2" s="1"/>
  <c r="AG126" i="3"/>
  <c r="AG142" i="2" s="1"/>
  <c r="AF126" i="3"/>
  <c r="AF142" i="2" s="1"/>
  <c r="AE126" i="3"/>
  <c r="AD126" i="3"/>
  <c r="AC126" i="3"/>
  <c r="AB126" i="3"/>
  <c r="AB142" i="2" s="1"/>
  <c r="AA126" i="3"/>
  <c r="AA142" i="2" s="1"/>
  <c r="Z126" i="3"/>
  <c r="Z142" i="2" s="1"/>
  <c r="Y126" i="3"/>
  <c r="Y142" i="2" s="1"/>
  <c r="X126" i="3"/>
  <c r="X142" i="2" s="1"/>
  <c r="W126" i="3"/>
  <c r="W142" i="2" s="1"/>
  <c r="V126" i="3"/>
  <c r="U126" i="3"/>
  <c r="T126" i="3"/>
  <c r="S126" i="3"/>
  <c r="S142" i="2" s="1"/>
  <c r="R126" i="3"/>
  <c r="R142" i="2" s="1"/>
  <c r="Q126" i="3"/>
  <c r="Q142" i="2" s="1"/>
  <c r="P126" i="3"/>
  <c r="P142" i="2" s="1"/>
  <c r="O126" i="3"/>
  <c r="O142" i="2" s="1"/>
  <c r="N126" i="3"/>
  <c r="N142" i="2" s="1"/>
  <c r="M126" i="3"/>
  <c r="M142" i="2" s="1"/>
  <c r="L126" i="3"/>
  <c r="L142" i="2" s="1"/>
  <c r="K126" i="3"/>
  <c r="K142" i="2" s="1"/>
  <c r="J126" i="3"/>
  <c r="J142" i="2" s="1"/>
  <c r="I126" i="3"/>
  <c r="I142" i="2" s="1"/>
  <c r="H126" i="3"/>
  <c r="H142" i="2" s="1"/>
  <c r="G126" i="3"/>
  <c r="F126" i="3"/>
  <c r="E126" i="3"/>
  <c r="E142" i="2" s="1"/>
  <c r="D126" i="3"/>
  <c r="D142" i="2" s="1"/>
  <c r="C126" i="3"/>
  <c r="C142" i="2" s="1"/>
  <c r="DQ125" i="3"/>
  <c r="DQ138" i="2" s="1"/>
  <c r="DP125" i="3"/>
  <c r="DP138" i="2" s="1"/>
  <c r="DO125" i="3"/>
  <c r="DO138" i="2" s="1"/>
  <c r="DN125" i="3"/>
  <c r="DM125" i="3"/>
  <c r="DL125" i="3"/>
  <c r="DK125" i="3"/>
  <c r="DK138" i="2" s="1"/>
  <c r="DJ125" i="3"/>
  <c r="DJ138" i="2" s="1"/>
  <c r="DI125" i="3"/>
  <c r="DI138" i="2" s="1"/>
  <c r="DH125" i="3"/>
  <c r="DH138" i="2" s="1"/>
  <c r="DG125" i="3"/>
  <c r="DG138" i="2" s="1"/>
  <c r="DF125" i="3"/>
  <c r="DF138" i="2" s="1"/>
  <c r="DE125" i="3"/>
  <c r="DD125" i="3"/>
  <c r="DC125" i="3"/>
  <c r="DC138" i="2" s="1"/>
  <c r="DB125" i="3"/>
  <c r="DB138" i="2" s="1"/>
  <c r="DA125" i="3"/>
  <c r="CZ125" i="3"/>
  <c r="CY125" i="3"/>
  <c r="CY138" i="2" s="1"/>
  <c r="CX125" i="3"/>
  <c r="CX138" i="2" s="1"/>
  <c r="CW125" i="3"/>
  <c r="CW138" i="2" s="1"/>
  <c r="CV125" i="3"/>
  <c r="CV138" i="2" s="1"/>
  <c r="CU125" i="3"/>
  <c r="CU138" i="2" s="1"/>
  <c r="CT125" i="3"/>
  <c r="CT138" i="2" s="1"/>
  <c r="CS125" i="3"/>
  <c r="CR125" i="3"/>
  <c r="CR138" i="2" s="1"/>
  <c r="CQ125" i="3"/>
  <c r="CQ138" i="2" s="1"/>
  <c r="CP125" i="3"/>
  <c r="CO125" i="3"/>
  <c r="CN125" i="3"/>
  <c r="CN138" i="2" s="1"/>
  <c r="CM125" i="3"/>
  <c r="CM138" i="2" s="1"/>
  <c r="CL125" i="3"/>
  <c r="CL138" i="2" s="1"/>
  <c r="CK125" i="3"/>
  <c r="CK138" i="2" s="1"/>
  <c r="CJ125" i="3"/>
  <c r="CJ138" i="2" s="1"/>
  <c r="CI125" i="3"/>
  <c r="CI138" i="2" s="1"/>
  <c r="CH125" i="3"/>
  <c r="CG125" i="3"/>
  <c r="CF125" i="3"/>
  <c r="CE125" i="3"/>
  <c r="CE138" i="2" s="1"/>
  <c r="CD125" i="3"/>
  <c r="CD138" i="2" s="1"/>
  <c r="CC125" i="3"/>
  <c r="CC138" i="2" s="1"/>
  <c r="CB125" i="3"/>
  <c r="CB138" i="2" s="1"/>
  <c r="CA125" i="3"/>
  <c r="CA138" i="2" s="1"/>
  <c r="BZ125" i="3"/>
  <c r="BZ138" i="2" s="1"/>
  <c r="BY125" i="3"/>
  <c r="BX125" i="3"/>
  <c r="BW125" i="3"/>
  <c r="BW138" i="2" s="1"/>
  <c r="BV125" i="3"/>
  <c r="BV138" i="2" s="1"/>
  <c r="BU125" i="3"/>
  <c r="BU138" i="2" s="1"/>
  <c r="BT125" i="3"/>
  <c r="BT138" i="2" s="1"/>
  <c r="BS125" i="3"/>
  <c r="BS138" i="2" s="1"/>
  <c r="BR125" i="3"/>
  <c r="BR138" i="2" s="1"/>
  <c r="BQ125" i="3"/>
  <c r="BQ138" i="2" s="1"/>
  <c r="BP125" i="3"/>
  <c r="BP138" i="2" s="1"/>
  <c r="BO125" i="3"/>
  <c r="BO138" i="2" s="1"/>
  <c r="BN125" i="3"/>
  <c r="BN138" i="2" s="1"/>
  <c r="BM125" i="3"/>
  <c r="BL125" i="3"/>
  <c r="BK125" i="3"/>
  <c r="BK138" i="2" s="1"/>
  <c r="BJ125" i="3"/>
  <c r="BI125" i="3"/>
  <c r="BH125" i="3"/>
  <c r="BH138" i="2" s="1"/>
  <c r="BG125" i="3"/>
  <c r="BG138" i="2" s="1"/>
  <c r="BF125" i="3"/>
  <c r="BF138" i="2" s="1"/>
  <c r="BE125" i="3"/>
  <c r="BE138" i="2" s="1"/>
  <c r="BD125" i="3"/>
  <c r="BD138" i="2" s="1"/>
  <c r="BC125" i="3"/>
  <c r="BC138" i="2" s="1"/>
  <c r="BB125" i="3"/>
  <c r="BA125" i="3"/>
  <c r="AZ125" i="3"/>
  <c r="AY125" i="3"/>
  <c r="AY138" i="2" s="1"/>
  <c r="AX125" i="3"/>
  <c r="AX138" i="2" s="1"/>
  <c r="AW125" i="3"/>
  <c r="AW138" i="2" s="1"/>
  <c r="AV125" i="3"/>
  <c r="AV138" i="2" s="1"/>
  <c r="AU125" i="3"/>
  <c r="AU138" i="2" s="1"/>
  <c r="AT125" i="3"/>
  <c r="AT138" i="2" s="1"/>
  <c r="AS125" i="3"/>
  <c r="AR125" i="3"/>
  <c r="AQ125" i="3"/>
  <c r="AQ138" i="2" s="1"/>
  <c r="AP125" i="3"/>
  <c r="AP138" i="2" s="1"/>
  <c r="AO125" i="3"/>
  <c r="AN125" i="3"/>
  <c r="AN138" i="2" s="1"/>
  <c r="AM125" i="3"/>
  <c r="AM138" i="2" s="1"/>
  <c r="AL125" i="3"/>
  <c r="AL138" i="2" s="1"/>
  <c r="AK125" i="3"/>
  <c r="AK138" i="2" s="1"/>
  <c r="AJ125" i="3"/>
  <c r="AJ138" i="2" s="1"/>
  <c r="AI125" i="3"/>
  <c r="AI138" i="2" s="1"/>
  <c r="AH125" i="3"/>
  <c r="AH138" i="2" s="1"/>
  <c r="AG125" i="3"/>
  <c r="AG138" i="2" s="1"/>
  <c r="AF125" i="3"/>
  <c r="AF138" i="2" s="1"/>
  <c r="AE125" i="3"/>
  <c r="AE138" i="2" s="1"/>
  <c r="AD125" i="3"/>
  <c r="AC125" i="3"/>
  <c r="AB125" i="3"/>
  <c r="AB138" i="2" s="1"/>
  <c r="AA125" i="3"/>
  <c r="AA138" i="2" s="1"/>
  <c r="Z125" i="3"/>
  <c r="Z138" i="2" s="1"/>
  <c r="Y125" i="3"/>
  <c r="Y138" i="2" s="1"/>
  <c r="X125" i="3"/>
  <c r="X138" i="2" s="1"/>
  <c r="W125" i="3"/>
  <c r="W138" i="2" s="1"/>
  <c r="V125" i="3"/>
  <c r="U125" i="3"/>
  <c r="T125" i="3"/>
  <c r="S125" i="3"/>
  <c r="S138" i="2" s="1"/>
  <c r="R125" i="3"/>
  <c r="R138" i="2" s="1"/>
  <c r="Q125" i="3"/>
  <c r="Q138" i="2" s="1"/>
  <c r="P125" i="3"/>
  <c r="P138" i="2" s="1"/>
  <c r="O125" i="3"/>
  <c r="O138" i="2" s="1"/>
  <c r="N125" i="3"/>
  <c r="N138" i="2" s="1"/>
  <c r="M125" i="3"/>
  <c r="L125" i="3"/>
  <c r="K125" i="3"/>
  <c r="K138" i="2" s="1"/>
  <c r="J125" i="3"/>
  <c r="J138" i="2" s="1"/>
  <c r="I125" i="3"/>
  <c r="H125" i="3"/>
  <c r="G125" i="3"/>
  <c r="G138" i="2" s="1"/>
  <c r="F125" i="3"/>
  <c r="F138" i="2" s="1"/>
  <c r="E125" i="3"/>
  <c r="E138" i="2" s="1"/>
  <c r="D125" i="3"/>
  <c r="D138" i="2" s="1"/>
  <c r="C125" i="3"/>
  <c r="C138" i="2" s="1"/>
  <c r="DQ124" i="3"/>
  <c r="DQ134" i="2" s="1"/>
  <c r="DP124" i="3"/>
  <c r="DO124" i="3"/>
  <c r="DN124" i="3"/>
  <c r="DN134" i="2" s="1"/>
  <c r="DM124" i="3"/>
  <c r="DL124" i="3"/>
  <c r="DK124" i="3"/>
  <c r="DK134" i="2" s="1"/>
  <c r="DJ124" i="3"/>
  <c r="DJ134" i="2" s="1"/>
  <c r="DI124" i="3"/>
  <c r="DI134" i="2" s="1"/>
  <c r="DH124" i="3"/>
  <c r="DH134" i="2" s="1"/>
  <c r="DG124" i="3"/>
  <c r="DG134" i="2" s="1"/>
  <c r="DF124" i="3"/>
  <c r="DF134" i="2" s="1"/>
  <c r="DE124" i="3"/>
  <c r="DD124" i="3"/>
  <c r="DC124" i="3"/>
  <c r="DB124" i="3"/>
  <c r="DB134" i="2" s="1"/>
  <c r="DA124" i="3"/>
  <c r="DA134" i="2" s="1"/>
  <c r="CZ124" i="3"/>
  <c r="CZ134" i="2" s="1"/>
  <c r="CY124" i="3"/>
  <c r="CY134" i="2" s="1"/>
  <c r="CX124" i="3"/>
  <c r="CX134" i="2" s="1"/>
  <c r="CW124" i="3"/>
  <c r="CW134" i="2" s="1"/>
  <c r="CV124" i="3"/>
  <c r="CU124" i="3"/>
  <c r="CT124" i="3"/>
  <c r="CT134" i="2" s="1"/>
  <c r="CS124" i="3"/>
  <c r="CS134" i="2" s="1"/>
  <c r="CR124" i="3"/>
  <c r="CR134" i="2" s="1"/>
  <c r="CQ124" i="3"/>
  <c r="CQ134" i="2" s="1"/>
  <c r="CP124" i="3"/>
  <c r="CP134" i="2" s="1"/>
  <c r="CO124" i="3"/>
  <c r="CO134" i="2" s="1"/>
  <c r="CN124" i="3"/>
  <c r="CN134" i="2" s="1"/>
  <c r="CM124" i="3"/>
  <c r="CM134" i="2" s="1"/>
  <c r="CL124" i="3"/>
  <c r="CL134" i="2" s="1"/>
  <c r="CK124" i="3"/>
  <c r="CK134" i="2" s="1"/>
  <c r="CJ124" i="3"/>
  <c r="CI124" i="3"/>
  <c r="CH124" i="3"/>
  <c r="CH134" i="2" s="1"/>
  <c r="CG124" i="3"/>
  <c r="CF124" i="3"/>
  <c r="CE124" i="3"/>
  <c r="CE134" i="2" s="1"/>
  <c r="CD124" i="3"/>
  <c r="CD134" i="2" s="1"/>
  <c r="CC124" i="3"/>
  <c r="CC134" i="2" s="1"/>
  <c r="CB124" i="3"/>
  <c r="CB134" i="2" s="1"/>
  <c r="CA124" i="3"/>
  <c r="CA134" i="2" s="1"/>
  <c r="BZ124" i="3"/>
  <c r="BZ134" i="2" s="1"/>
  <c r="BY124" i="3"/>
  <c r="BX124" i="3"/>
  <c r="BW124" i="3"/>
  <c r="BV124" i="3"/>
  <c r="BV134" i="2" s="1"/>
  <c r="BU124" i="3"/>
  <c r="BU134" i="2" s="1"/>
  <c r="BT124" i="3"/>
  <c r="BT134" i="2" s="1"/>
  <c r="BS124" i="3"/>
  <c r="BS134" i="2" s="1"/>
  <c r="BR124" i="3"/>
  <c r="BR134" i="2" s="1"/>
  <c r="BQ124" i="3"/>
  <c r="BQ134" i="2" s="1"/>
  <c r="BP124" i="3"/>
  <c r="BO124" i="3"/>
  <c r="BN124" i="3"/>
  <c r="BN134" i="2" s="1"/>
  <c r="BM124" i="3"/>
  <c r="BM134" i="2" s="1"/>
  <c r="BL124" i="3"/>
  <c r="BK124" i="3"/>
  <c r="BJ124" i="3"/>
  <c r="BJ134" i="2" s="1"/>
  <c r="BI124" i="3"/>
  <c r="BI134" i="2" s="1"/>
  <c r="BH124" i="3"/>
  <c r="BH134" i="2" s="1"/>
  <c r="BG124" i="3"/>
  <c r="BG134" i="2" s="1"/>
  <c r="BF124" i="3"/>
  <c r="BF134" i="2" s="1"/>
  <c r="BE124" i="3"/>
  <c r="BE134" i="2" s="1"/>
  <c r="BD124" i="3"/>
  <c r="BD134" i="2" s="1"/>
  <c r="BC124" i="3"/>
  <c r="BC134" i="2" s="1"/>
  <c r="BB124" i="3"/>
  <c r="BB134" i="2" s="1"/>
  <c r="BA124" i="3"/>
  <c r="AZ124" i="3"/>
  <c r="AY124" i="3"/>
  <c r="AY134" i="2" s="1"/>
  <c r="AX124" i="3"/>
  <c r="AX134" i="2" s="1"/>
  <c r="AW124" i="3"/>
  <c r="AW134" i="2" s="1"/>
  <c r="AV124" i="3"/>
  <c r="AV134" i="2" s="1"/>
  <c r="AU124" i="3"/>
  <c r="AU134" i="2" s="1"/>
  <c r="AT124" i="3"/>
  <c r="AT134" i="2" s="1"/>
  <c r="AS124" i="3"/>
  <c r="AR124" i="3"/>
  <c r="AQ124" i="3"/>
  <c r="AP124" i="3"/>
  <c r="AO124" i="3"/>
  <c r="AO134" i="2" s="1"/>
  <c r="AN124" i="3"/>
  <c r="AN134" i="2" s="1"/>
  <c r="AM124" i="3"/>
  <c r="AM134" i="2" s="1"/>
  <c r="AL124" i="3"/>
  <c r="AL134" i="2" s="1"/>
  <c r="AK124" i="3"/>
  <c r="AK134" i="2" s="1"/>
  <c r="AJ124" i="3"/>
  <c r="AI124" i="3"/>
  <c r="AH124" i="3"/>
  <c r="AH134" i="2" s="1"/>
  <c r="AG124" i="3"/>
  <c r="AG134" i="2" s="1"/>
  <c r="AF124" i="3"/>
  <c r="AE124" i="3"/>
  <c r="AD124" i="3"/>
  <c r="AD134" i="2" s="1"/>
  <c r="AC124" i="3"/>
  <c r="AC134" i="2" s="1"/>
  <c r="AB124" i="3"/>
  <c r="AB134" i="2" s="1"/>
  <c r="AA124" i="3"/>
  <c r="AA134" i="2" s="1"/>
  <c r="Z124" i="3"/>
  <c r="Z134" i="2" s="1"/>
  <c r="Y124" i="3"/>
  <c r="Y134" i="2" s="1"/>
  <c r="X124" i="3"/>
  <c r="W124" i="3"/>
  <c r="V124" i="3"/>
  <c r="V134" i="2" s="1"/>
  <c r="U124" i="3"/>
  <c r="T124" i="3"/>
  <c r="S124" i="3"/>
  <c r="S134" i="2" s="1"/>
  <c r="R124" i="3"/>
  <c r="R134" i="2" s="1"/>
  <c r="Q124" i="3"/>
  <c r="Q134" i="2" s="1"/>
  <c r="P124" i="3"/>
  <c r="P134" i="2" s="1"/>
  <c r="O124" i="3"/>
  <c r="O134" i="2" s="1"/>
  <c r="N124" i="3"/>
  <c r="N134" i="2" s="1"/>
  <c r="M124" i="3"/>
  <c r="L124" i="3"/>
  <c r="K124" i="3"/>
  <c r="J124" i="3"/>
  <c r="J134" i="2" s="1"/>
  <c r="I124" i="3"/>
  <c r="I134" i="2" s="1"/>
  <c r="H124" i="3"/>
  <c r="H134" i="2" s="1"/>
  <c r="G124" i="3"/>
  <c r="G134" i="2" s="1"/>
  <c r="F124" i="3"/>
  <c r="F134" i="2" s="1"/>
  <c r="E124" i="3"/>
  <c r="E134" i="2" s="1"/>
  <c r="D124" i="3"/>
  <c r="C124" i="3"/>
  <c r="B126" i="3"/>
  <c r="B142" i="2" s="1"/>
  <c r="B125" i="3"/>
  <c r="B124" i="3"/>
  <c r="DQ122" i="3"/>
  <c r="DQ130" i="2" s="1"/>
  <c r="DP122" i="3"/>
  <c r="DP130" i="2" s="1"/>
  <c r="DO122" i="3"/>
  <c r="DN122" i="3"/>
  <c r="DN130" i="2" s="1"/>
  <c r="DM122" i="3"/>
  <c r="DM130" i="2" s="1"/>
  <c r="DL122" i="3"/>
  <c r="DL130" i="2" s="1"/>
  <c r="DK122" i="3"/>
  <c r="DJ122" i="3"/>
  <c r="DJ130" i="2" s="1"/>
  <c r="DI122" i="3"/>
  <c r="DI130" i="2" s="1"/>
  <c r="DH122" i="3"/>
  <c r="DH130" i="2" s="1"/>
  <c r="DG122" i="3"/>
  <c r="DF122" i="3"/>
  <c r="DE122" i="3"/>
  <c r="DD122" i="3"/>
  <c r="DD130" i="2" s="1"/>
  <c r="DC122" i="3"/>
  <c r="DB122" i="3"/>
  <c r="DB130" i="2" s="1"/>
  <c r="DA122" i="3"/>
  <c r="CZ122" i="3"/>
  <c r="CZ130" i="2" s="1"/>
  <c r="CY122" i="3"/>
  <c r="CY130" i="2" s="1"/>
  <c r="CX122" i="3"/>
  <c r="CX130" i="2" s="1"/>
  <c r="CW122" i="3"/>
  <c r="CW130" i="2" s="1"/>
  <c r="CV122" i="3"/>
  <c r="CV130" i="2" s="1"/>
  <c r="CU122" i="3"/>
  <c r="CT122" i="3"/>
  <c r="CT130" i="2" s="1"/>
  <c r="CS122" i="3"/>
  <c r="CR122" i="3"/>
  <c r="CR130" i="2" s="1"/>
  <c r="CQ122" i="3"/>
  <c r="CQ130" i="2" s="1"/>
  <c r="CP122" i="3"/>
  <c r="CO122" i="3"/>
  <c r="CN122" i="3"/>
  <c r="CN130" i="2" s="1"/>
  <c r="CM122" i="3"/>
  <c r="CL122" i="3"/>
  <c r="CL130" i="2" s="1"/>
  <c r="CK122" i="3"/>
  <c r="CK130" i="2" s="1"/>
  <c r="CJ122" i="3"/>
  <c r="CJ130" i="2" s="1"/>
  <c r="CI122" i="3"/>
  <c r="CH122" i="3"/>
  <c r="CG122" i="3"/>
  <c r="CG130" i="2" s="1"/>
  <c r="CF122" i="3"/>
  <c r="CF130" i="2" s="1"/>
  <c r="CE122" i="3"/>
  <c r="CD122" i="3"/>
  <c r="CC122" i="3"/>
  <c r="CC130" i="2" s="1"/>
  <c r="CB122" i="3"/>
  <c r="CB130" i="2" s="1"/>
  <c r="CA122" i="3"/>
  <c r="BZ122" i="3"/>
  <c r="BY122" i="3"/>
  <c r="BY130" i="2" s="1"/>
  <c r="BX122" i="3"/>
  <c r="BX130" i="2" s="1"/>
  <c r="BW122" i="3"/>
  <c r="BV122" i="3"/>
  <c r="BV130" i="2" s="1"/>
  <c r="BU122" i="3"/>
  <c r="BU130" i="2" s="1"/>
  <c r="BT122" i="3"/>
  <c r="BT130" i="2" s="1"/>
  <c r="BS122" i="3"/>
  <c r="BR122" i="3"/>
  <c r="BR130" i="2" s="1"/>
  <c r="BQ122" i="3"/>
  <c r="BP122" i="3"/>
  <c r="BP130" i="2" s="1"/>
  <c r="BO122" i="3"/>
  <c r="BN122" i="3"/>
  <c r="BM122" i="3"/>
  <c r="BM130" i="2" s="1"/>
  <c r="BL122" i="3"/>
  <c r="BL130" i="2" s="1"/>
  <c r="BK122" i="3"/>
  <c r="BK130" i="2" s="1"/>
  <c r="BJ122" i="3"/>
  <c r="BJ130" i="2" s="1"/>
  <c r="BI122" i="3"/>
  <c r="BI130" i="2" s="1"/>
  <c r="BH122" i="3"/>
  <c r="BH130" i="2" s="1"/>
  <c r="BG122" i="3"/>
  <c r="BF122" i="3"/>
  <c r="BF130" i="2" s="1"/>
  <c r="BE122" i="3"/>
  <c r="BE130" i="2" s="1"/>
  <c r="BD122" i="3"/>
  <c r="BD130" i="2" s="1"/>
  <c r="BC122" i="3"/>
  <c r="BB122" i="3"/>
  <c r="BA122" i="3"/>
  <c r="BA130" i="2" s="1"/>
  <c r="AZ122" i="3"/>
  <c r="AZ130" i="2" s="1"/>
  <c r="AY122" i="3"/>
  <c r="AX122" i="3"/>
  <c r="AX130" i="2" s="1"/>
  <c r="AW122" i="3"/>
  <c r="AW130" i="2" s="1"/>
  <c r="AV122" i="3"/>
  <c r="AV130" i="2" s="1"/>
  <c r="AU122" i="3"/>
  <c r="AT122" i="3"/>
  <c r="AS122" i="3"/>
  <c r="AR122" i="3"/>
  <c r="AR130" i="2" s="1"/>
  <c r="AQ122" i="3"/>
  <c r="AP122" i="3"/>
  <c r="AP130" i="2" s="1"/>
  <c r="AO122" i="3"/>
  <c r="AO130" i="2" s="1"/>
  <c r="AN122" i="3"/>
  <c r="AN130" i="2" s="1"/>
  <c r="AM122" i="3"/>
  <c r="AL122" i="3"/>
  <c r="AL130" i="2" s="1"/>
  <c r="AK122" i="3"/>
  <c r="AJ122" i="3"/>
  <c r="AJ130" i="2" s="1"/>
  <c r="AI122" i="3"/>
  <c r="AH122" i="3"/>
  <c r="AH130" i="2" s="1"/>
  <c r="AG122" i="3"/>
  <c r="AG130" i="2" s="1"/>
  <c r="AF122" i="3"/>
  <c r="AF130" i="2" s="1"/>
  <c r="AE122" i="3"/>
  <c r="AE130" i="2" s="1"/>
  <c r="AD122" i="3"/>
  <c r="AC122" i="3"/>
  <c r="AB122" i="3"/>
  <c r="AB130" i="2" s="1"/>
  <c r="AA122" i="3"/>
  <c r="Z122" i="3"/>
  <c r="Y122" i="3"/>
  <c r="Y130" i="2" s="1"/>
  <c r="X122" i="3"/>
  <c r="X130" i="2" s="1"/>
  <c r="W122" i="3"/>
  <c r="W130" i="2" s="1"/>
  <c r="V122" i="3"/>
  <c r="U122" i="3"/>
  <c r="U130" i="2" s="1"/>
  <c r="T122" i="3"/>
  <c r="T130" i="2" s="1"/>
  <c r="S122" i="3"/>
  <c r="R122" i="3"/>
  <c r="R130" i="2" s="1"/>
  <c r="Q122" i="3"/>
  <c r="Q130" i="2" s="1"/>
  <c r="P122" i="3"/>
  <c r="P130" i="2" s="1"/>
  <c r="O122" i="3"/>
  <c r="N122" i="3"/>
  <c r="M122" i="3"/>
  <c r="L122" i="3"/>
  <c r="L130" i="2" s="1"/>
  <c r="K122" i="3"/>
  <c r="J122" i="3"/>
  <c r="J130" i="2" s="1"/>
  <c r="I122" i="3"/>
  <c r="I130" i="2" s="1"/>
  <c r="H122" i="3"/>
  <c r="H130" i="2" s="1"/>
  <c r="G122" i="3"/>
  <c r="F122" i="3"/>
  <c r="F130" i="2" s="1"/>
  <c r="E122" i="3"/>
  <c r="E130" i="2" s="1"/>
  <c r="D122" i="3"/>
  <c r="D130" i="2" s="1"/>
  <c r="C122" i="3"/>
  <c r="B122" i="3"/>
  <c r="DQ121" i="3"/>
  <c r="DP121" i="3"/>
  <c r="DP126" i="2" s="1"/>
  <c r="DO121" i="3"/>
  <c r="DO126" i="2" s="1"/>
  <c r="DN121" i="3"/>
  <c r="DM121" i="3"/>
  <c r="DL121" i="3"/>
  <c r="DL126" i="2" s="1"/>
  <c r="DK121" i="3"/>
  <c r="DJ121" i="3"/>
  <c r="DJ126" i="2" s="1"/>
  <c r="DI121" i="3"/>
  <c r="DI126" i="2" s="1"/>
  <c r="DH121" i="3"/>
  <c r="DH126" i="2" s="1"/>
  <c r="DG121" i="3"/>
  <c r="DF121" i="3"/>
  <c r="DE121" i="3"/>
  <c r="DE126" i="2" s="1"/>
  <c r="DD121" i="3"/>
  <c r="DD126" i="2" s="1"/>
  <c r="DC121" i="3"/>
  <c r="DB121" i="3"/>
  <c r="DA121" i="3"/>
  <c r="DA126" i="2" s="1"/>
  <c r="CZ121" i="3"/>
  <c r="CZ126" i="2" s="1"/>
  <c r="CY121" i="3"/>
  <c r="CX121" i="3"/>
  <c r="CX126" i="2" s="1"/>
  <c r="CW121" i="3"/>
  <c r="CW126" i="2" s="1"/>
  <c r="CV121" i="3"/>
  <c r="CV126" i="2" s="1"/>
  <c r="CU121" i="3"/>
  <c r="CT121" i="3"/>
  <c r="CT126" i="2" s="1"/>
  <c r="CS121" i="3"/>
  <c r="CS126" i="2" s="1"/>
  <c r="CR121" i="3"/>
  <c r="CR126" i="2" s="1"/>
  <c r="CQ121" i="3"/>
  <c r="CP121" i="3"/>
  <c r="CP126" i="2" s="1"/>
  <c r="CO121" i="3"/>
  <c r="CN121" i="3"/>
  <c r="CN126" i="2" s="1"/>
  <c r="CM121" i="3"/>
  <c r="CL121" i="3"/>
  <c r="CK121" i="3"/>
  <c r="CK126" i="2" s="1"/>
  <c r="CJ121" i="3"/>
  <c r="CJ126" i="2" s="1"/>
  <c r="CI121" i="3"/>
  <c r="CI126" i="2" s="1"/>
  <c r="CH121" i="3"/>
  <c r="CG121" i="3"/>
  <c r="CG126" i="2" s="1"/>
  <c r="CF121" i="3"/>
  <c r="CF126" i="2" s="1"/>
  <c r="CE121" i="3"/>
  <c r="CD121" i="3"/>
  <c r="CC121" i="3"/>
  <c r="CB121" i="3"/>
  <c r="CB126" i="2" s="1"/>
  <c r="CA121" i="3"/>
  <c r="BZ121" i="3"/>
  <c r="BY121" i="3"/>
  <c r="BY126" i="2" s="1"/>
  <c r="BX121" i="3"/>
  <c r="BX126" i="2" s="1"/>
  <c r="BW121" i="3"/>
  <c r="BV121" i="3"/>
  <c r="BV126" i="2" s="1"/>
  <c r="BU121" i="3"/>
  <c r="BU126" i="2" s="1"/>
  <c r="BT121" i="3"/>
  <c r="BT126" i="2" s="1"/>
  <c r="BS121" i="3"/>
  <c r="BR121" i="3"/>
  <c r="BQ121" i="3"/>
  <c r="BP121" i="3"/>
  <c r="BP126" i="2" s="1"/>
  <c r="BO121" i="3"/>
  <c r="BN121" i="3"/>
  <c r="BN126" i="2" s="1"/>
  <c r="BM121" i="3"/>
  <c r="BL121" i="3"/>
  <c r="BL126" i="2" s="1"/>
  <c r="BK121" i="3"/>
  <c r="BJ121" i="3"/>
  <c r="BJ126" i="2" s="1"/>
  <c r="BI121" i="3"/>
  <c r="BI126" i="2" s="1"/>
  <c r="BH121" i="3"/>
  <c r="BH126" i="2" s="1"/>
  <c r="BG121" i="3"/>
  <c r="BF121" i="3"/>
  <c r="BF126" i="2" s="1"/>
  <c r="BE121" i="3"/>
  <c r="BE126" i="2" s="1"/>
  <c r="BD121" i="3"/>
  <c r="BD126" i="2" s="1"/>
  <c r="BC121" i="3"/>
  <c r="BC126" i="2" s="1"/>
  <c r="BB121" i="3"/>
  <c r="BA121" i="3"/>
  <c r="AZ121" i="3"/>
  <c r="AZ126" i="2" s="1"/>
  <c r="AY121" i="3"/>
  <c r="AX121" i="3"/>
  <c r="AW121" i="3"/>
  <c r="AW126" i="2" s="1"/>
  <c r="AV121" i="3"/>
  <c r="AV126" i="2" s="1"/>
  <c r="AU121" i="3"/>
  <c r="AT121" i="3"/>
  <c r="AS121" i="3"/>
  <c r="AS126" i="2" s="1"/>
  <c r="AR121" i="3"/>
  <c r="AR126" i="2" s="1"/>
  <c r="AQ121" i="3"/>
  <c r="AP121" i="3"/>
  <c r="AO121" i="3"/>
  <c r="AO126" i="2" s="1"/>
  <c r="AN121" i="3"/>
  <c r="AN126" i="2" s="1"/>
  <c r="AM121" i="3"/>
  <c r="AL121" i="3"/>
  <c r="AK121" i="3"/>
  <c r="AJ121" i="3"/>
  <c r="AJ126" i="2" s="1"/>
  <c r="AI121" i="3"/>
  <c r="AH121" i="3"/>
  <c r="AH126" i="2" s="1"/>
  <c r="AG121" i="3"/>
  <c r="AG126" i="2" s="1"/>
  <c r="AF121" i="3"/>
  <c r="AF126" i="2" s="1"/>
  <c r="AE121" i="3"/>
  <c r="AD121" i="3"/>
  <c r="AD126" i="2" s="1"/>
  <c r="AC121" i="3"/>
  <c r="AB121" i="3"/>
  <c r="AB126" i="2" s="1"/>
  <c r="AA121" i="3"/>
  <c r="Z121" i="3"/>
  <c r="Y121" i="3"/>
  <c r="Y126" i="2" s="1"/>
  <c r="X121" i="3"/>
  <c r="X126" i="2" s="1"/>
  <c r="W121" i="3"/>
  <c r="W126" i="2" s="1"/>
  <c r="V121" i="3"/>
  <c r="U121" i="3"/>
  <c r="U126" i="2" s="1"/>
  <c r="T121" i="3"/>
  <c r="T126" i="2" s="1"/>
  <c r="S121" i="3"/>
  <c r="R121" i="3"/>
  <c r="R126" i="2" s="1"/>
  <c r="Q121" i="3"/>
  <c r="Q126" i="2" s="1"/>
  <c r="P121" i="3"/>
  <c r="P126" i="2" s="1"/>
  <c r="O121" i="3"/>
  <c r="N121" i="3"/>
  <c r="M121" i="3"/>
  <c r="M126" i="2" s="1"/>
  <c r="L121" i="3"/>
  <c r="L126" i="2" s="1"/>
  <c r="K121" i="3"/>
  <c r="J121" i="3"/>
  <c r="I121" i="3"/>
  <c r="I126" i="2" s="1"/>
  <c r="H121" i="3"/>
  <c r="H126" i="2" s="1"/>
  <c r="G121" i="3"/>
  <c r="G126" i="2" s="1"/>
  <c r="F121" i="3"/>
  <c r="F126" i="2" s="1"/>
  <c r="E121" i="3"/>
  <c r="E126" i="2" s="1"/>
  <c r="D121" i="3"/>
  <c r="D126" i="2" s="1"/>
  <c r="C121" i="3"/>
  <c r="B121" i="3"/>
  <c r="B126" i="2" s="1"/>
  <c r="A91" i="3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56" i="3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B150" i="2"/>
  <c r="F78" i="6"/>
  <c r="F79" i="6" s="1"/>
  <c r="F80" i="6" s="1"/>
  <c r="F81" i="6" s="1"/>
  <c r="F82" i="6" s="1"/>
  <c r="F83" i="6" s="1"/>
  <c r="F84" i="6" s="1"/>
  <c r="F85" i="6" s="1"/>
  <c r="F86" i="6" s="1"/>
  <c r="F87" i="6" s="1"/>
  <c r="F88" i="6" s="1"/>
  <c r="F89" i="6" s="1"/>
  <c r="F90" i="6" s="1"/>
  <c r="F91" i="6" s="1"/>
  <c r="F92" i="6" s="1"/>
  <c r="F93" i="6" s="1"/>
  <c r="F94" i="6" s="1"/>
  <c r="F95" i="6" s="1"/>
  <c r="F96" i="6" s="1"/>
  <c r="F97" i="6" s="1"/>
  <c r="F98" i="6" s="1"/>
  <c r="F99" i="6" s="1"/>
  <c r="F100" i="6" s="1"/>
  <c r="F101" i="6" s="1"/>
  <c r="F102" i="6" s="1"/>
  <c r="F103" i="6" s="1"/>
  <c r="F104" i="6" s="1"/>
  <c r="F105" i="6" s="1"/>
  <c r="F77" i="6"/>
  <c r="A77" i="6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I32" i="6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47" i="6" s="1"/>
  <c r="I48" i="6" s="1"/>
  <c r="I49" i="6" s="1"/>
  <c r="I50" i="6" s="1"/>
  <c r="I51" i="6" s="1"/>
  <c r="I52" i="6" s="1"/>
  <c r="I53" i="6" s="1"/>
  <c r="I54" i="6" s="1"/>
  <c r="I55" i="6" s="1"/>
  <c r="I56" i="6" s="1"/>
  <c r="I57" i="6" s="1"/>
  <c r="I58" i="6" s="1"/>
  <c r="I59" i="6" s="1"/>
  <c r="I60" i="6" s="1"/>
  <c r="I61" i="6" s="1"/>
  <c r="I62" i="6" s="1"/>
  <c r="I63" i="6" s="1"/>
  <c r="I64" i="6" s="1"/>
  <c r="I65" i="6" s="1"/>
  <c r="H32" i="6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H44" i="6" s="1"/>
  <c r="H45" i="6" s="1"/>
  <c r="H46" i="6" s="1"/>
  <c r="H47" i="6" s="1"/>
  <c r="H48" i="6" s="1"/>
  <c r="H49" i="6" s="1"/>
  <c r="H50" i="6" s="1"/>
  <c r="H51" i="6" s="1"/>
  <c r="H52" i="6" s="1"/>
  <c r="H53" i="6" s="1"/>
  <c r="H54" i="6" s="1"/>
  <c r="H55" i="6" s="1"/>
  <c r="H56" i="6" s="1"/>
  <c r="H57" i="6" s="1"/>
  <c r="H58" i="6" s="1"/>
  <c r="H59" i="6" s="1"/>
  <c r="H60" i="6" s="1"/>
  <c r="H61" i="6" s="1"/>
  <c r="H62" i="6" s="1"/>
  <c r="H63" i="6" s="1"/>
  <c r="H64" i="6" s="1"/>
  <c r="H65" i="6" s="1"/>
  <c r="G32" i="6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D18" i="6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D51" i="6" s="1"/>
  <c r="D52" i="6" s="1"/>
  <c r="D53" i="6" s="1"/>
  <c r="D54" i="6" s="1"/>
  <c r="D55" i="6" s="1"/>
  <c r="D56" i="6" s="1"/>
  <c r="D57" i="6" s="1"/>
  <c r="D58" i="6" s="1"/>
  <c r="D59" i="6" s="1"/>
  <c r="D60" i="6" s="1"/>
  <c r="D61" i="6" s="1"/>
  <c r="D62" i="6" s="1"/>
  <c r="D63" i="6" s="1"/>
  <c r="D64" i="6" s="1"/>
  <c r="D65" i="6" s="1"/>
  <c r="D17" i="6"/>
  <c r="C17" i="6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  <c r="C46" i="6" s="1"/>
  <c r="C47" i="6" s="1"/>
  <c r="C48" i="6" s="1"/>
  <c r="C49" i="6" s="1"/>
  <c r="C50" i="6" s="1"/>
  <c r="C51" i="6" s="1"/>
  <c r="C52" i="6" s="1"/>
  <c r="C53" i="6" s="1"/>
  <c r="C54" i="6" s="1"/>
  <c r="C55" i="6" s="1"/>
  <c r="C56" i="6" s="1"/>
  <c r="C57" i="6" s="1"/>
  <c r="C58" i="6" s="1"/>
  <c r="C59" i="6" s="1"/>
  <c r="C60" i="6" s="1"/>
  <c r="C61" i="6" s="1"/>
  <c r="C62" i="6" s="1"/>
  <c r="C63" i="6" s="1"/>
  <c r="C64" i="6" s="1"/>
  <c r="C65" i="6" s="1"/>
  <c r="B17" i="6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A17" i="6"/>
  <c r="A18" i="6" s="1"/>
  <c r="F16" i="6"/>
  <c r="F15" i="6"/>
  <c r="F14" i="6"/>
  <c r="F13" i="6"/>
  <c r="F12" i="6"/>
  <c r="F11" i="6"/>
  <c r="F10" i="6"/>
  <c r="F9" i="6"/>
  <c r="F8" i="6"/>
  <c r="F7" i="6"/>
  <c r="B138" i="2"/>
  <c r="B134" i="2"/>
  <c r="DO130" i="2"/>
  <c r="DK130" i="2"/>
  <c r="DG130" i="2"/>
  <c r="DF130" i="2"/>
  <c r="DE130" i="2"/>
  <c r="DC130" i="2"/>
  <c r="DA130" i="2"/>
  <c r="CU130" i="2"/>
  <c r="CS130" i="2"/>
  <c r="CP130" i="2"/>
  <c r="CO130" i="2"/>
  <c r="CM130" i="2"/>
  <c r="CI130" i="2"/>
  <c r="CH130" i="2"/>
  <c r="CE130" i="2"/>
  <c r="CD130" i="2"/>
  <c r="CA130" i="2"/>
  <c r="BZ130" i="2"/>
  <c r="BW130" i="2"/>
  <c r="BS130" i="2"/>
  <c r="BQ130" i="2"/>
  <c r="BO130" i="2"/>
  <c r="BN130" i="2"/>
  <c r="BG130" i="2"/>
  <c r="BC130" i="2"/>
  <c r="BB130" i="2"/>
  <c r="AY130" i="2"/>
  <c r="AU130" i="2"/>
  <c r="AT130" i="2"/>
  <c r="AS130" i="2"/>
  <c r="AQ130" i="2"/>
  <c r="AM130" i="2"/>
  <c r="AK130" i="2"/>
  <c r="AI130" i="2"/>
  <c r="AD130" i="2"/>
  <c r="AC130" i="2"/>
  <c r="AA130" i="2"/>
  <c r="Z130" i="2"/>
  <c r="V130" i="2"/>
  <c r="S130" i="2"/>
  <c r="O130" i="2"/>
  <c r="N130" i="2"/>
  <c r="M130" i="2"/>
  <c r="K130" i="2"/>
  <c r="G130" i="2"/>
  <c r="C130" i="2"/>
  <c r="B130" i="2"/>
  <c r="DQ126" i="2"/>
  <c r="DN126" i="2"/>
  <c r="DM126" i="2"/>
  <c r="DK126" i="2"/>
  <c r="DG126" i="2"/>
  <c r="DF126" i="2"/>
  <c r="DC126" i="2"/>
  <c r="DB126" i="2"/>
  <c r="CY126" i="2"/>
  <c r="CU126" i="2"/>
  <c r="CQ126" i="2"/>
  <c r="CO126" i="2"/>
  <c r="CM126" i="2"/>
  <c r="CL126" i="2"/>
  <c r="CH126" i="2"/>
  <c r="CE126" i="2"/>
  <c r="CD126" i="2"/>
  <c r="CC126" i="2"/>
  <c r="CA126" i="2"/>
  <c r="BZ126" i="2"/>
  <c r="BW126" i="2"/>
  <c r="BS126" i="2"/>
  <c r="BR126" i="2"/>
  <c r="BQ126" i="2"/>
  <c r="BO126" i="2"/>
  <c r="BM126" i="2"/>
  <c r="BK126" i="2"/>
  <c r="BG126" i="2"/>
  <c r="BB126" i="2"/>
  <c r="BA126" i="2"/>
  <c r="AY126" i="2"/>
  <c r="AX126" i="2"/>
  <c r="AU126" i="2"/>
  <c r="AT126" i="2"/>
  <c r="AQ126" i="2"/>
  <c r="AP126" i="2"/>
  <c r="AM126" i="2"/>
  <c r="AL126" i="2"/>
  <c r="AK126" i="2"/>
  <c r="AI126" i="2"/>
  <c r="AE126" i="2"/>
  <c r="AC126" i="2"/>
  <c r="AA126" i="2"/>
  <c r="Z126" i="2"/>
  <c r="V126" i="2"/>
  <c r="S126" i="2"/>
  <c r="O126" i="2"/>
  <c r="N126" i="2"/>
  <c r="K126" i="2"/>
  <c r="J126" i="2"/>
  <c r="C126" i="2"/>
  <c r="DQ120" i="3"/>
  <c r="DP120" i="3"/>
  <c r="DO120" i="3"/>
  <c r="DN120" i="3"/>
  <c r="DM120" i="3"/>
  <c r="DL120" i="3"/>
  <c r="DK120" i="3"/>
  <c r="DJ120" i="3"/>
  <c r="DI120" i="3"/>
  <c r="DH120" i="3"/>
  <c r="DG120" i="3"/>
  <c r="DF120" i="3"/>
  <c r="DE120" i="3"/>
  <c r="DD120" i="3"/>
  <c r="DC120" i="3"/>
  <c r="DB120" i="3"/>
  <c r="DA120" i="3"/>
  <c r="CZ120" i="3"/>
  <c r="CY120" i="3"/>
  <c r="CX120" i="3"/>
  <c r="CW120" i="3"/>
  <c r="CV120" i="3"/>
  <c r="CU120" i="3"/>
  <c r="CT120" i="3"/>
  <c r="CS120" i="3"/>
  <c r="CR120" i="3"/>
  <c r="CQ120" i="3"/>
  <c r="CP120" i="3"/>
  <c r="CO120" i="3"/>
  <c r="CN120" i="3"/>
  <c r="CM120" i="3"/>
  <c r="CL120" i="3"/>
  <c r="CK120" i="3"/>
  <c r="CJ120" i="3"/>
  <c r="CI120" i="3"/>
  <c r="CH120" i="3"/>
  <c r="CG120" i="3"/>
  <c r="CF120" i="3"/>
  <c r="CE120" i="3"/>
  <c r="CD120" i="3"/>
  <c r="CC120" i="3"/>
  <c r="CB120" i="3"/>
  <c r="CA120" i="3"/>
  <c r="BZ120" i="3"/>
  <c r="BY120" i="3"/>
  <c r="BX120" i="3"/>
  <c r="BW120" i="3"/>
  <c r="BV120" i="3"/>
  <c r="BU120" i="3"/>
  <c r="BT120" i="3"/>
  <c r="BS120" i="3"/>
  <c r="BR120" i="3"/>
  <c r="BQ120" i="3"/>
  <c r="BP120" i="3"/>
  <c r="BO120" i="3"/>
  <c r="BN120" i="3"/>
  <c r="BM120" i="3"/>
  <c r="BL120" i="3"/>
  <c r="BK120" i="3"/>
  <c r="BJ120" i="3"/>
  <c r="BI120" i="3"/>
  <c r="BH120" i="3"/>
  <c r="BG120" i="3"/>
  <c r="BF120" i="3"/>
  <c r="BE120" i="3"/>
  <c r="BD120" i="3"/>
  <c r="BC120" i="3"/>
  <c r="BB120" i="3"/>
  <c r="BA120" i="3"/>
  <c r="AZ120" i="3"/>
  <c r="AY120" i="3"/>
  <c r="AX120" i="3"/>
  <c r="AW120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DB120" i="2"/>
  <c r="DC120" i="2"/>
  <c r="DD120" i="2"/>
  <c r="DE120" i="2"/>
  <c r="DF120" i="2"/>
  <c r="DG120" i="2"/>
  <c r="DH120" i="2"/>
  <c r="DI120" i="2"/>
  <c r="DJ120" i="2"/>
  <c r="DK120" i="2"/>
  <c r="DL120" i="2"/>
  <c r="DM120" i="2"/>
  <c r="DN120" i="2"/>
  <c r="DO120" i="2"/>
  <c r="DP120" i="2"/>
  <c r="DQ120" i="2"/>
  <c r="C121" i="2"/>
  <c r="D121" i="2"/>
  <c r="E121" i="2"/>
  <c r="F121" i="2"/>
  <c r="G121" i="2"/>
  <c r="H121" i="2"/>
  <c r="I121" i="2"/>
  <c r="J121" i="2"/>
  <c r="J125" i="2" s="1"/>
  <c r="K121" i="2"/>
  <c r="L121" i="2"/>
  <c r="M121" i="2"/>
  <c r="N121" i="2"/>
  <c r="O121" i="2"/>
  <c r="P121" i="2"/>
  <c r="Q121" i="2"/>
  <c r="R121" i="2"/>
  <c r="R125" i="2" s="1"/>
  <c r="S121" i="2"/>
  <c r="T121" i="2"/>
  <c r="U121" i="2"/>
  <c r="V121" i="2"/>
  <c r="W121" i="2"/>
  <c r="X121" i="2"/>
  <c r="Y121" i="2"/>
  <c r="Z121" i="2"/>
  <c r="Z125" i="2" s="1"/>
  <c r="AA121" i="2"/>
  <c r="AB121" i="2"/>
  <c r="AC121" i="2"/>
  <c r="AD121" i="2"/>
  <c r="AE121" i="2"/>
  <c r="AF121" i="2"/>
  <c r="AG121" i="2"/>
  <c r="AH121" i="2"/>
  <c r="AH125" i="2" s="1"/>
  <c r="AI121" i="2"/>
  <c r="AJ121" i="2"/>
  <c r="AK121" i="2"/>
  <c r="AL121" i="2"/>
  <c r="AM121" i="2"/>
  <c r="AN121" i="2"/>
  <c r="AO121" i="2"/>
  <c r="AP121" i="2"/>
  <c r="AP125" i="2" s="1"/>
  <c r="AQ121" i="2"/>
  <c r="AR121" i="2"/>
  <c r="AS121" i="2"/>
  <c r="AT121" i="2"/>
  <c r="AU121" i="2"/>
  <c r="AV121" i="2"/>
  <c r="AW121" i="2"/>
  <c r="AX121" i="2"/>
  <c r="AX125" i="2" s="1"/>
  <c r="AY121" i="2"/>
  <c r="AZ121" i="2"/>
  <c r="BA121" i="2"/>
  <c r="BB121" i="2"/>
  <c r="BC121" i="2"/>
  <c r="BD121" i="2"/>
  <c r="BE121" i="2"/>
  <c r="BF121" i="2"/>
  <c r="BF125" i="2" s="1"/>
  <c r="BG121" i="2"/>
  <c r="BH121" i="2"/>
  <c r="BI121" i="2"/>
  <c r="BJ121" i="2"/>
  <c r="BK121" i="2"/>
  <c r="BL121" i="2"/>
  <c r="BM121" i="2"/>
  <c r="BN121" i="2"/>
  <c r="BN125" i="2" s="1"/>
  <c r="BO121" i="2"/>
  <c r="BP121" i="2"/>
  <c r="BQ121" i="2"/>
  <c r="BR121" i="2"/>
  <c r="BS121" i="2"/>
  <c r="BT121" i="2"/>
  <c r="BU121" i="2"/>
  <c r="BV121" i="2"/>
  <c r="BV125" i="2" s="1"/>
  <c r="BW121" i="2"/>
  <c r="BX121" i="2"/>
  <c r="BY121" i="2"/>
  <c r="BZ121" i="2"/>
  <c r="CA121" i="2"/>
  <c r="CB121" i="2"/>
  <c r="CC121" i="2"/>
  <c r="CD121" i="2"/>
  <c r="CD125" i="2" s="1"/>
  <c r="CE121" i="2"/>
  <c r="CF121" i="2"/>
  <c r="CG121" i="2"/>
  <c r="CH121" i="2"/>
  <c r="CI121" i="2"/>
  <c r="CJ121" i="2"/>
  <c r="CK121" i="2"/>
  <c r="CL121" i="2"/>
  <c r="CL125" i="2" s="1"/>
  <c r="CM121" i="2"/>
  <c r="CN121" i="2"/>
  <c r="CO121" i="2"/>
  <c r="CP121" i="2"/>
  <c r="CQ121" i="2"/>
  <c r="CR121" i="2"/>
  <c r="CS121" i="2"/>
  <c r="CT121" i="2"/>
  <c r="CT125" i="2" s="1"/>
  <c r="CU121" i="2"/>
  <c r="CV121" i="2"/>
  <c r="CW121" i="2"/>
  <c r="CX121" i="2"/>
  <c r="CY121" i="2"/>
  <c r="CZ121" i="2"/>
  <c r="DA121" i="2"/>
  <c r="DB121" i="2"/>
  <c r="DB125" i="2" s="1"/>
  <c r="DC121" i="2"/>
  <c r="DD121" i="2"/>
  <c r="DE121" i="2"/>
  <c r="DF121" i="2"/>
  <c r="DG121" i="2"/>
  <c r="DH121" i="2"/>
  <c r="DI121" i="2"/>
  <c r="DJ121" i="2"/>
  <c r="DJ125" i="2" s="1"/>
  <c r="DK121" i="2"/>
  <c r="DL121" i="2"/>
  <c r="DM121" i="2"/>
  <c r="DN121" i="2"/>
  <c r="DO121" i="2"/>
  <c r="DP121" i="2"/>
  <c r="DQ121" i="2"/>
  <c r="C129" i="2"/>
  <c r="C156" i="2" s="1"/>
  <c r="E129" i="2"/>
  <c r="F129" i="2"/>
  <c r="M129" i="2"/>
  <c r="N129" i="2"/>
  <c r="O129" i="2"/>
  <c r="Q129" i="2"/>
  <c r="Q156" i="2" s="1"/>
  <c r="U129" i="2"/>
  <c r="U156" i="2" s="1"/>
  <c r="V129" i="2"/>
  <c r="AA129" i="2"/>
  <c r="AA156" i="2" s="1"/>
  <c r="AC129" i="2"/>
  <c r="AC156" i="2" s="1"/>
  <c r="AE129" i="2"/>
  <c r="AH129" i="2"/>
  <c r="AK129" i="2"/>
  <c r="AL129" i="2"/>
  <c r="AM129" i="2"/>
  <c r="AQ129" i="2"/>
  <c r="AQ156" i="2" s="1"/>
  <c r="AS129" i="2"/>
  <c r="AS156" i="2" s="1"/>
  <c r="AT129" i="2"/>
  <c r="AT156" i="2" s="1"/>
  <c r="BA129" i="2"/>
  <c r="BA156" i="2" s="1"/>
  <c r="BB129" i="2"/>
  <c r="BC129" i="2"/>
  <c r="BI129" i="2"/>
  <c r="BN129" i="2"/>
  <c r="BO129" i="2"/>
  <c r="BO156" i="2" s="1"/>
  <c r="BQ129" i="2"/>
  <c r="BQ156" i="2" s="1"/>
  <c r="BR129" i="2"/>
  <c r="BY129" i="2"/>
  <c r="BY156" i="2" s="1"/>
  <c r="BZ129" i="2"/>
  <c r="CA129" i="2"/>
  <c r="CD129" i="2"/>
  <c r="CG129" i="2"/>
  <c r="CH129" i="2"/>
  <c r="CM129" i="2"/>
  <c r="CM156" i="2" s="1"/>
  <c r="CO129" i="2"/>
  <c r="CO156" i="2" s="1"/>
  <c r="CP129" i="2"/>
  <c r="CP156" i="2" s="1"/>
  <c r="CU129" i="2"/>
  <c r="CU156" i="2" s="1"/>
  <c r="CW129" i="2"/>
  <c r="CW156" i="2" s="1"/>
  <c r="CX129" i="2"/>
  <c r="CY129" i="2"/>
  <c r="DE129" i="2"/>
  <c r="DF129" i="2"/>
  <c r="DG129" i="2"/>
  <c r="DJ129" i="2"/>
  <c r="DK129" i="2"/>
  <c r="DK156" i="2" s="1"/>
  <c r="DM129" i="2"/>
  <c r="DN129" i="2"/>
  <c r="C125" i="2"/>
  <c r="D125" i="2"/>
  <c r="E125" i="2"/>
  <c r="F125" i="2"/>
  <c r="G125" i="2"/>
  <c r="H125" i="2"/>
  <c r="I125" i="2"/>
  <c r="K125" i="2"/>
  <c r="L125" i="2"/>
  <c r="M125" i="2"/>
  <c r="N125" i="2"/>
  <c r="O125" i="2"/>
  <c r="P125" i="2"/>
  <c r="Q125" i="2"/>
  <c r="S125" i="2"/>
  <c r="T125" i="2"/>
  <c r="U125" i="2"/>
  <c r="V125" i="2"/>
  <c r="W125" i="2"/>
  <c r="X125" i="2"/>
  <c r="Y125" i="2"/>
  <c r="AA125" i="2"/>
  <c r="AB125" i="2"/>
  <c r="AC125" i="2"/>
  <c r="AD125" i="2"/>
  <c r="AE125" i="2"/>
  <c r="AF125" i="2"/>
  <c r="AG125" i="2"/>
  <c r="AI125" i="2"/>
  <c r="AJ125" i="2"/>
  <c r="AK125" i="2"/>
  <c r="AL125" i="2"/>
  <c r="AM125" i="2"/>
  <c r="AN125" i="2"/>
  <c r="AO125" i="2"/>
  <c r="AQ125" i="2"/>
  <c r="AR125" i="2"/>
  <c r="AS125" i="2"/>
  <c r="AT125" i="2"/>
  <c r="AU125" i="2"/>
  <c r="AV125" i="2"/>
  <c r="AW125" i="2"/>
  <c r="AY125" i="2"/>
  <c r="AZ125" i="2"/>
  <c r="BA125" i="2"/>
  <c r="BB125" i="2"/>
  <c r="BC125" i="2"/>
  <c r="BD125" i="2"/>
  <c r="BE125" i="2"/>
  <c r="BG125" i="2"/>
  <c r="BH125" i="2"/>
  <c r="BI125" i="2"/>
  <c r="BJ125" i="2"/>
  <c r="BK125" i="2"/>
  <c r="BL125" i="2"/>
  <c r="BM125" i="2"/>
  <c r="BO125" i="2"/>
  <c r="BP125" i="2"/>
  <c r="BQ125" i="2"/>
  <c r="BR125" i="2"/>
  <c r="BS125" i="2"/>
  <c r="BT125" i="2"/>
  <c r="BU125" i="2"/>
  <c r="BW125" i="2"/>
  <c r="BX125" i="2"/>
  <c r="BY125" i="2"/>
  <c r="BZ125" i="2"/>
  <c r="CA125" i="2"/>
  <c r="CB125" i="2"/>
  <c r="CC125" i="2"/>
  <c r="CE125" i="2"/>
  <c r="CF125" i="2"/>
  <c r="CG125" i="2"/>
  <c r="CH125" i="2"/>
  <c r="CI125" i="2"/>
  <c r="CJ125" i="2"/>
  <c r="CK125" i="2"/>
  <c r="CM125" i="2"/>
  <c r="CN125" i="2"/>
  <c r="CO125" i="2"/>
  <c r="CP125" i="2"/>
  <c r="CQ125" i="2"/>
  <c r="CR125" i="2"/>
  <c r="CS125" i="2"/>
  <c r="CU125" i="2"/>
  <c r="CV125" i="2"/>
  <c r="CW125" i="2"/>
  <c r="CX125" i="2"/>
  <c r="CY125" i="2"/>
  <c r="CZ125" i="2"/>
  <c r="DA125" i="2"/>
  <c r="DC125" i="2"/>
  <c r="DD125" i="2"/>
  <c r="DE125" i="2"/>
  <c r="DF125" i="2"/>
  <c r="DG125" i="2"/>
  <c r="DH125" i="2"/>
  <c r="DI125" i="2"/>
  <c r="DK125" i="2"/>
  <c r="DL125" i="2"/>
  <c r="DM125" i="2"/>
  <c r="DN125" i="2"/>
  <c r="DO125" i="2"/>
  <c r="DP125" i="2"/>
  <c r="DQ125" i="2"/>
  <c r="F156" i="2"/>
  <c r="K156" i="2"/>
  <c r="N156" i="2"/>
  <c r="AD156" i="2"/>
  <c r="AL156" i="2"/>
  <c r="BJ156" i="2"/>
  <c r="BR156" i="2"/>
  <c r="BZ156" i="2"/>
  <c r="CX156" i="2"/>
  <c r="DC156" i="2"/>
  <c r="DF156" i="2"/>
  <c r="V156" i="2" l="1"/>
  <c r="BB156" i="2"/>
  <c r="O156" i="2"/>
  <c r="AM156" i="2"/>
  <c r="BK156" i="2"/>
  <c r="CA156" i="2"/>
  <c r="DG156" i="2"/>
  <c r="D156" i="2"/>
  <c r="F161" i="2" s="1"/>
  <c r="L156" i="2"/>
  <c r="T156" i="2"/>
  <c r="AB156" i="2"/>
  <c r="AJ156" i="2"/>
  <c r="AR156" i="2"/>
  <c r="AZ156" i="2"/>
  <c r="BH156" i="2"/>
  <c r="BP156" i="2"/>
  <c r="BX156" i="2"/>
  <c r="CF156" i="2"/>
  <c r="CN156" i="2"/>
  <c r="CV156" i="2"/>
  <c r="DD156" i="2"/>
  <c r="DL156" i="2"/>
  <c r="G156" i="2"/>
  <c r="AE156" i="2"/>
  <c r="BC156" i="2"/>
  <c r="CI156" i="2"/>
  <c r="DO156" i="2"/>
  <c r="M156" i="2"/>
  <c r="W156" i="2"/>
  <c r="G161" i="2" s="1"/>
  <c r="AU156" i="2"/>
  <c r="BS156" i="2"/>
  <c r="CQ156" i="2"/>
  <c r="CY156" i="2"/>
  <c r="DE156" i="2"/>
  <c r="BI156" i="2"/>
  <c r="AK156" i="2"/>
  <c r="DM156" i="2"/>
  <c r="CG156" i="2"/>
  <c r="J156" i="2"/>
  <c r="R156" i="2"/>
  <c r="D162" i="2" s="1"/>
  <c r="Z156" i="2"/>
  <c r="AH156" i="2"/>
  <c r="AP156" i="2"/>
  <c r="AX156" i="2"/>
  <c r="BF156" i="2"/>
  <c r="BN156" i="2"/>
  <c r="BV156" i="2"/>
  <c r="CD156" i="2"/>
  <c r="CL156" i="2"/>
  <c r="CT156" i="2"/>
  <c r="DB156" i="2"/>
  <c r="DJ156" i="2"/>
  <c r="E156" i="2"/>
  <c r="AV157" i="2"/>
  <c r="D157" i="2"/>
  <c r="X157" i="2"/>
  <c r="CN157" i="2"/>
  <c r="K157" i="2"/>
  <c r="AH157" i="2"/>
  <c r="AP157" i="2"/>
  <c r="BF157" i="2"/>
  <c r="BN157" i="2"/>
  <c r="CD157" i="2"/>
  <c r="CT157" i="2"/>
  <c r="DB157" i="2"/>
  <c r="DJ157" i="2"/>
  <c r="I157" i="2"/>
  <c r="M157" i="2"/>
  <c r="Y157" i="2"/>
  <c r="AC157" i="2"/>
  <c r="AO157" i="2"/>
  <c r="AS157" i="2"/>
  <c r="BE157" i="2"/>
  <c r="BI157" i="2"/>
  <c r="BU157" i="2"/>
  <c r="BY157" i="2"/>
  <c r="CK157" i="2"/>
  <c r="CO157" i="2"/>
  <c r="DA157" i="2"/>
  <c r="DE157" i="2"/>
  <c r="DQ157" i="2"/>
  <c r="E157" i="2"/>
  <c r="Q157" i="2"/>
  <c r="U157" i="2"/>
  <c r="AG157" i="2"/>
  <c r="AK157" i="2"/>
  <c r="AW157" i="2"/>
  <c r="BA157" i="2"/>
  <c r="BM157" i="2"/>
  <c r="BQ157" i="2"/>
  <c r="CC157" i="2"/>
  <c r="CG157" i="2"/>
  <c r="CS157" i="2"/>
  <c r="CW157" i="2"/>
  <c r="DI157" i="2"/>
  <c r="DM157" i="2"/>
  <c r="BV157" i="2"/>
  <c r="AQ157" i="2"/>
  <c r="BW157" i="2"/>
  <c r="DC157" i="2"/>
  <c r="C157" i="2"/>
  <c r="AJ157" i="2"/>
  <c r="CB157" i="2"/>
  <c r="DP157" i="2"/>
  <c r="J157" i="2"/>
  <c r="R157" i="2"/>
  <c r="AX157" i="2"/>
  <c r="BH157" i="2"/>
  <c r="Z157" i="2"/>
  <c r="CL157" i="2"/>
  <c r="G160" i="2"/>
  <c r="F160" i="2"/>
  <c r="P157" i="2"/>
  <c r="AB157" i="2"/>
  <c r="BD157" i="2"/>
  <c r="BP157" i="2"/>
  <c r="CJ157" i="2"/>
  <c r="CV157" i="2"/>
  <c r="DH157" i="2"/>
  <c r="AA157" i="2"/>
  <c r="BG157" i="2"/>
  <c r="CM157" i="2"/>
  <c r="S157" i="2"/>
  <c r="AI157" i="2"/>
  <c r="AY157" i="2"/>
  <c r="BO157" i="2"/>
  <c r="CE157" i="2"/>
  <c r="CU157" i="2"/>
  <c r="DK157" i="2"/>
  <c r="B157" i="2"/>
  <c r="F157" i="2"/>
  <c r="N157" i="2"/>
  <c r="V157" i="2"/>
  <c r="AD157" i="2"/>
  <c r="AL157" i="2"/>
  <c r="AT157" i="2"/>
  <c r="BB157" i="2"/>
  <c r="BJ157" i="2"/>
  <c r="BR157" i="2"/>
  <c r="BZ157" i="2"/>
  <c r="CH157" i="2"/>
  <c r="CP157" i="2"/>
  <c r="CX157" i="2"/>
  <c r="DF157" i="2"/>
  <c r="DN157" i="2"/>
  <c r="H157" i="2"/>
  <c r="L157" i="2"/>
  <c r="T157" i="2"/>
  <c r="AF157" i="2"/>
  <c r="AN157" i="2"/>
  <c r="AR157" i="2"/>
  <c r="AZ157" i="2"/>
  <c r="BL157" i="2"/>
  <c r="BT157" i="2"/>
  <c r="BX157" i="2"/>
  <c r="CF157" i="2"/>
  <c r="CR157" i="2"/>
  <c r="CZ157" i="2"/>
  <c r="DD157" i="2"/>
  <c r="DL157" i="2"/>
  <c r="G157" i="2"/>
  <c r="O157" i="2"/>
  <c r="W157" i="2"/>
  <c r="AE157" i="2"/>
  <c r="AM157" i="2"/>
  <c r="AU157" i="2"/>
  <c r="BC157" i="2"/>
  <c r="BK157" i="2"/>
  <c r="BS157" i="2"/>
  <c r="CA157" i="2"/>
  <c r="CI157" i="2"/>
  <c r="CQ157" i="2"/>
  <c r="CY157" i="2"/>
  <c r="DG157" i="2"/>
  <c r="DO157" i="2"/>
  <c r="F18" i="6"/>
  <c r="A19" i="6"/>
  <c r="F17" i="6"/>
  <c r="F162" i="2" l="1"/>
  <c r="D161" i="2"/>
  <c r="C161" i="2"/>
  <c r="C162" i="2"/>
  <c r="D160" i="2"/>
  <c r="G162" i="2"/>
  <c r="T169" i="2" s="1"/>
  <c r="U169" i="2" s="1"/>
  <c r="V169" i="2" s="1"/>
  <c r="W169" i="2" s="1"/>
  <c r="X169" i="2" s="1"/>
  <c r="Y169" i="2" s="1"/>
  <c r="Z169" i="2" s="1"/>
  <c r="AA169" i="2" s="1"/>
  <c r="AB169" i="2" s="1"/>
  <c r="AC169" i="2" s="1"/>
  <c r="AD169" i="2" s="1"/>
  <c r="AE169" i="2" s="1"/>
  <c r="AF169" i="2" s="1"/>
  <c r="AG169" i="2" s="1"/>
  <c r="AH169" i="2" s="1"/>
  <c r="AI169" i="2" s="1"/>
  <c r="AJ169" i="2" s="1"/>
  <c r="AK169" i="2" s="1"/>
  <c r="AL169" i="2" s="1"/>
  <c r="AM169" i="2" s="1"/>
  <c r="AN169" i="2" s="1"/>
  <c r="AO169" i="2" s="1"/>
  <c r="AP169" i="2" s="1"/>
  <c r="AQ169" i="2" s="1"/>
  <c r="AR169" i="2" s="1"/>
  <c r="AS169" i="2" s="1"/>
  <c r="AT169" i="2" s="1"/>
  <c r="AU169" i="2" s="1"/>
  <c r="AV169" i="2" s="1"/>
  <c r="AW169" i="2" s="1"/>
  <c r="AX169" i="2" s="1"/>
  <c r="AY169" i="2" s="1"/>
  <c r="AZ169" i="2" s="1"/>
  <c r="BA169" i="2" s="1"/>
  <c r="BB169" i="2" s="1"/>
  <c r="BC169" i="2" s="1"/>
  <c r="BD169" i="2" s="1"/>
  <c r="BE169" i="2" s="1"/>
  <c r="BF169" i="2" s="1"/>
  <c r="BG169" i="2" s="1"/>
  <c r="BH169" i="2" s="1"/>
  <c r="BI169" i="2" s="1"/>
  <c r="BJ169" i="2" s="1"/>
  <c r="BK169" i="2" s="1"/>
  <c r="BL169" i="2" s="1"/>
  <c r="BM169" i="2" s="1"/>
  <c r="BN169" i="2" s="1"/>
  <c r="BO169" i="2" s="1"/>
  <c r="BP169" i="2" s="1"/>
  <c r="BQ169" i="2" s="1"/>
  <c r="BR169" i="2" s="1"/>
  <c r="BS169" i="2" s="1"/>
  <c r="BT169" i="2" s="1"/>
  <c r="BU169" i="2" s="1"/>
  <c r="BV169" i="2" s="1"/>
  <c r="BW169" i="2" s="1"/>
  <c r="BX169" i="2" s="1"/>
  <c r="BY169" i="2" s="1"/>
  <c r="BZ169" i="2" s="1"/>
  <c r="CA169" i="2" s="1"/>
  <c r="CB169" i="2" s="1"/>
  <c r="CC169" i="2" s="1"/>
  <c r="CD169" i="2" s="1"/>
  <c r="CE169" i="2" s="1"/>
  <c r="CF169" i="2" s="1"/>
  <c r="CG169" i="2" s="1"/>
  <c r="CH169" i="2" s="1"/>
  <c r="CI169" i="2" s="1"/>
  <c r="CJ169" i="2" s="1"/>
  <c r="CK169" i="2" s="1"/>
  <c r="CL169" i="2" s="1"/>
  <c r="CM169" i="2" s="1"/>
  <c r="CN169" i="2" s="1"/>
  <c r="CO169" i="2" s="1"/>
  <c r="CP169" i="2" s="1"/>
  <c r="CQ169" i="2" s="1"/>
  <c r="CR169" i="2" s="1"/>
  <c r="C160" i="2"/>
  <c r="B169" i="2"/>
  <c r="C169" i="2" s="1"/>
  <c r="D169" i="2" s="1"/>
  <c r="E169" i="2" s="1"/>
  <c r="F169" i="2" s="1"/>
  <c r="G169" i="2" s="1"/>
  <c r="H169" i="2" s="1"/>
  <c r="I169" i="2" s="1"/>
  <c r="J169" i="2" s="1"/>
  <c r="K169" i="2" s="1"/>
  <c r="L169" i="2" s="1"/>
  <c r="M169" i="2" s="1"/>
  <c r="N169" i="2" s="1"/>
  <c r="D165" i="2"/>
  <c r="D164" i="2"/>
  <c r="G164" i="2"/>
  <c r="G165" i="2"/>
  <c r="G163" i="2"/>
  <c r="F164" i="2"/>
  <c r="F163" i="2"/>
  <c r="F165" i="2"/>
  <c r="C165" i="2"/>
  <c r="C164" i="2"/>
  <c r="C163" i="2"/>
  <c r="D163" i="2"/>
  <c r="F19" i="6"/>
  <c r="A20" i="6"/>
  <c r="O169" i="2" l="1"/>
  <c r="P169" i="2" s="1"/>
  <c r="Q169" i="2" s="1"/>
  <c r="R169" i="2" s="1"/>
  <c r="S169" i="2" s="1"/>
  <c r="T170" i="2"/>
  <c r="B170" i="2"/>
  <c r="C170" i="2" s="1"/>
  <c r="D170" i="2" s="1"/>
  <c r="E170" i="2" s="1"/>
  <c r="F170" i="2" s="1"/>
  <c r="G170" i="2" s="1"/>
  <c r="H170" i="2" s="1"/>
  <c r="I170" i="2" s="1"/>
  <c r="J170" i="2" s="1"/>
  <c r="K170" i="2" s="1"/>
  <c r="L170" i="2" s="1"/>
  <c r="M170" i="2" s="1"/>
  <c r="N170" i="2" s="1"/>
  <c r="F20" i="6"/>
  <c r="A21" i="6"/>
  <c r="U170" i="2" l="1"/>
  <c r="V170" i="2" s="1"/>
  <c r="W170" i="2" s="1"/>
  <c r="X170" i="2" s="1"/>
  <c r="Y170" i="2" s="1"/>
  <c r="Z170" i="2" s="1"/>
  <c r="AA170" i="2" s="1"/>
  <c r="AB170" i="2" s="1"/>
  <c r="AC170" i="2" s="1"/>
  <c r="AD170" i="2" s="1"/>
  <c r="AE170" i="2" s="1"/>
  <c r="AF170" i="2" s="1"/>
  <c r="AG170" i="2" s="1"/>
  <c r="AH170" i="2" s="1"/>
  <c r="AI170" i="2" s="1"/>
  <c r="AJ170" i="2" s="1"/>
  <c r="AK170" i="2" s="1"/>
  <c r="AL170" i="2" s="1"/>
  <c r="AM170" i="2" s="1"/>
  <c r="AN170" i="2" s="1"/>
  <c r="AO170" i="2" s="1"/>
  <c r="AP170" i="2" s="1"/>
  <c r="AQ170" i="2" s="1"/>
  <c r="AR170" i="2" s="1"/>
  <c r="AS170" i="2" s="1"/>
  <c r="AT170" i="2" s="1"/>
  <c r="AU170" i="2" s="1"/>
  <c r="AV170" i="2" s="1"/>
  <c r="AW170" i="2" s="1"/>
  <c r="AX170" i="2" s="1"/>
  <c r="AY170" i="2" s="1"/>
  <c r="AZ170" i="2" s="1"/>
  <c r="BA170" i="2" s="1"/>
  <c r="BB170" i="2" s="1"/>
  <c r="BC170" i="2" s="1"/>
  <c r="BD170" i="2" s="1"/>
  <c r="BE170" i="2" s="1"/>
  <c r="BF170" i="2" s="1"/>
  <c r="BG170" i="2" s="1"/>
  <c r="BH170" i="2" s="1"/>
  <c r="BI170" i="2" s="1"/>
  <c r="BJ170" i="2" s="1"/>
  <c r="BK170" i="2" s="1"/>
  <c r="BL170" i="2" s="1"/>
  <c r="BM170" i="2" s="1"/>
  <c r="BN170" i="2" s="1"/>
  <c r="BO170" i="2" s="1"/>
  <c r="BP170" i="2" s="1"/>
  <c r="BQ170" i="2" s="1"/>
  <c r="BR170" i="2" s="1"/>
  <c r="BS170" i="2" s="1"/>
  <c r="BT170" i="2" s="1"/>
  <c r="BU170" i="2" s="1"/>
  <c r="BV170" i="2" s="1"/>
  <c r="BW170" i="2" s="1"/>
  <c r="BX170" i="2" s="1"/>
  <c r="BY170" i="2" s="1"/>
  <c r="BZ170" i="2" s="1"/>
  <c r="CA170" i="2" s="1"/>
  <c r="CB170" i="2" s="1"/>
  <c r="CC170" i="2" s="1"/>
  <c r="CD170" i="2" s="1"/>
  <c r="O170" i="2"/>
  <c r="P170" i="2" s="1"/>
  <c r="Q170" i="2" s="1"/>
  <c r="R170" i="2" s="1"/>
  <c r="S170" i="2" s="1"/>
  <c r="A22" i="6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F21" i="6"/>
  <c r="CE170" i="2" l="1"/>
  <c r="CF170" i="2" s="1"/>
  <c r="CG170" i="2" s="1"/>
  <c r="CH170" i="2" s="1"/>
  <c r="CI170" i="2" s="1"/>
  <c r="CJ170" i="2" s="1"/>
  <c r="CK170" i="2" s="1"/>
  <c r="CL170" i="2" s="1"/>
  <c r="CM170" i="2" s="1"/>
  <c r="CN170" i="2" s="1"/>
  <c r="CO170" i="2" s="1"/>
  <c r="CP170" i="2" s="1"/>
  <c r="A33" i="6"/>
  <c r="F32" i="6"/>
  <c r="A34" i="6" l="1"/>
  <c r="F33" i="6"/>
  <c r="A35" i="6" l="1"/>
  <c r="F34" i="6"/>
  <c r="A36" i="6" l="1"/>
  <c r="F35" i="6"/>
  <c r="A37" i="6" l="1"/>
  <c r="F36" i="6"/>
  <c r="A38" i="6" l="1"/>
  <c r="F37" i="6"/>
  <c r="A39" i="6" l="1"/>
  <c r="F38" i="6"/>
  <c r="A40" i="6" l="1"/>
  <c r="F39" i="6"/>
  <c r="A41" i="6" l="1"/>
  <c r="F40" i="6"/>
  <c r="A42" i="6" l="1"/>
  <c r="F41" i="6"/>
  <c r="A43" i="6" l="1"/>
  <c r="F42" i="6"/>
  <c r="A44" i="6" l="1"/>
  <c r="F43" i="6"/>
  <c r="A45" i="6" l="1"/>
  <c r="F44" i="6"/>
  <c r="A46" i="6" l="1"/>
  <c r="F45" i="6"/>
  <c r="A47" i="6" l="1"/>
  <c r="F46" i="6"/>
  <c r="A48" i="6" l="1"/>
  <c r="F47" i="6"/>
  <c r="A49" i="6" l="1"/>
  <c r="F48" i="6"/>
  <c r="A50" i="6" l="1"/>
  <c r="F49" i="6"/>
  <c r="A51" i="6" l="1"/>
  <c r="F50" i="6"/>
  <c r="A52" i="6" l="1"/>
  <c r="F51" i="6"/>
  <c r="A53" i="6" l="1"/>
  <c r="F52" i="6"/>
  <c r="A54" i="6" l="1"/>
  <c r="F53" i="6"/>
  <c r="A55" i="6" l="1"/>
  <c r="F54" i="6"/>
  <c r="A56" i="6" l="1"/>
  <c r="F55" i="6"/>
  <c r="A57" i="6" l="1"/>
  <c r="F56" i="6"/>
  <c r="A58" i="6" l="1"/>
  <c r="F57" i="6"/>
  <c r="A59" i="6" l="1"/>
  <c r="F58" i="6"/>
  <c r="A60" i="6" l="1"/>
  <c r="F59" i="6"/>
  <c r="A61" i="6" l="1"/>
  <c r="F60" i="6"/>
  <c r="A62" i="6" l="1"/>
  <c r="F61" i="6"/>
  <c r="A63" i="6" l="1"/>
  <c r="F62" i="6"/>
  <c r="A64" i="6" l="1"/>
  <c r="F63" i="6"/>
  <c r="A65" i="6" l="1"/>
  <c r="F65" i="6" s="1"/>
  <c r="F64" i="6"/>
</calcChain>
</file>

<file path=xl/sharedStrings.xml><?xml version="1.0" encoding="utf-8"?>
<sst xmlns="http://schemas.openxmlformats.org/spreadsheetml/2006/main" count="86" uniqueCount="41">
  <si>
    <t>1)</t>
  </si>
  <si>
    <t>2)</t>
  </si>
  <si>
    <t>The male and female qx values are on separate tabs.</t>
  </si>
  <si>
    <t>3)</t>
  </si>
  <si>
    <t>4)</t>
  </si>
  <si>
    <t>The ages, representing exact age at the beginning of the year, are across the top, for ages 0 to 119.</t>
  </si>
  <si>
    <t>Mort Improv</t>
  </si>
  <si>
    <t>Males</t>
  </si>
  <si>
    <t>Females</t>
  </si>
  <si>
    <t>5)</t>
  </si>
  <si>
    <t>Male</t>
  </si>
  <si>
    <t>SSA Data - Mortality Rates</t>
  </si>
  <si>
    <t>Female</t>
  </si>
  <si>
    <t>MI Recommendation (smoothed)</t>
  </si>
  <si>
    <t>2008 VBT Improvement Factors</t>
  </si>
  <si>
    <t>Per Year</t>
  </si>
  <si>
    <t>4.5 Year</t>
  </si>
  <si>
    <t>Att Age</t>
  </si>
  <si>
    <t xml:space="preserve">Improvement </t>
  </si>
  <si>
    <t>Factor</t>
  </si>
  <si>
    <t>0-20</t>
  </si>
  <si>
    <t>Max</t>
  </si>
  <si>
    <t>Min</t>
  </si>
  <si>
    <t>Ages 14-90</t>
  </si>
  <si>
    <t>Ages 0-14</t>
  </si>
  <si>
    <t xml:space="preserve">2008 VBT Improvement Scale vs Actual General Population Data </t>
  </si>
  <si>
    <t>2014 Recommended VBT Improvement Scale - Original Estimate vs Smoothed Estimate</t>
  </si>
  <si>
    <t xml:space="preserve">MI Recommendation (original) </t>
  </si>
  <si>
    <t>Note:  MI Recommendation (original) =  average of (average annual improvement from actual data for last 10 years of SS experience available, average annual improv implied from the SSA intermediate assumptions for 2009-2030)</t>
  </si>
  <si>
    <t>Ages 0-17</t>
  </si>
  <si>
    <t>Avg</t>
  </si>
  <si>
    <t>Ages 17-80(82)</t>
  </si>
  <si>
    <t>Final Rounded Rates</t>
  </si>
  <si>
    <t>This file contains the qx values from the most recent Trustee's Report intermediate assumptions that we use for our life tables.</t>
  </si>
  <si>
    <t>The years are in the left-most column, from 1900-2090</t>
  </si>
  <si>
    <t>Actual data ends at 2010</t>
  </si>
  <si>
    <t>1980-2010</t>
  </si>
  <si>
    <t>2011-2030</t>
  </si>
  <si>
    <t>1990-2010</t>
  </si>
  <si>
    <t>2000-2010</t>
  </si>
  <si>
    <t>2000-2010 SSA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</si>
</sst>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0000"/>
    <numFmt numFmtId="165" formatCode="_(* #,##0.000_);_(* \(#,##0.000\);_(* &quot;-&quot;??_);_(@_)"/>
    <numFmt numFmtId="166" formatCode="0.000"/>
    <numFmt numFmtId="167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NumberFormat="1" applyFont="1"/>
    <xf numFmtId="164" fontId="0" fillId="0" borderId="0" xfId="0" applyNumberFormat="1"/>
    <xf numFmtId="0" fontId="4" fillId="0" borderId="0" xfId="0" applyFont="1"/>
    <xf numFmtId="0" fontId="0" fillId="2" borderId="0" xfId="0" applyFill="1"/>
    <xf numFmtId="0" fontId="5" fillId="0" borderId="0" xfId="0" applyFont="1"/>
    <xf numFmtId="10" fontId="0" fillId="0" borderId="0" xfId="0" applyNumberFormat="1"/>
    <xf numFmtId="165" fontId="0" fillId="0" borderId="0" xfId="1" applyNumberFormat="1" applyFont="1"/>
    <xf numFmtId="166" fontId="0" fillId="0" borderId="0" xfId="0" applyNumberFormat="1"/>
    <xf numFmtId="0" fontId="6" fillId="0" borderId="0" xfId="0" applyFont="1"/>
    <xf numFmtId="0" fontId="2" fillId="0" borderId="0" xfId="0" applyFont="1"/>
    <xf numFmtId="0" fontId="0" fillId="0" borderId="0" xfId="0" applyFont="1"/>
    <xf numFmtId="9" fontId="0" fillId="0" borderId="0" xfId="2" applyFont="1"/>
    <xf numFmtId="167" fontId="0" fillId="3" borderId="0" xfId="0" applyNumberFormat="1" applyFill="1"/>
    <xf numFmtId="167" fontId="0" fillId="5" borderId="0" xfId="0" applyNumberFormat="1" applyFill="1"/>
    <xf numFmtId="167" fontId="0" fillId="4" borderId="0" xfId="0" applyNumberFormat="1" applyFill="1"/>
    <xf numFmtId="167" fontId="0" fillId="6" borderId="0" xfId="0" applyNumberFormat="1" applyFill="1"/>
    <xf numFmtId="0" fontId="3" fillId="2" borderId="0" xfId="0" applyNumberFormat="1" applyFont="1" applyFill="1"/>
    <xf numFmtId="164" fontId="0" fillId="2" borderId="0" xfId="0" applyNumberFormat="1" applyFill="1"/>
    <xf numFmtId="0" fontId="3" fillId="7" borderId="0" xfId="0" applyNumberFormat="1" applyFont="1" applyFill="1"/>
    <xf numFmtId="164" fontId="0" fillId="7" borderId="0" xfId="0" applyNumberFormat="1" applyFill="1"/>
    <xf numFmtId="0" fontId="0" fillId="7" borderId="0" xfId="0" applyFill="1"/>
    <xf numFmtId="0" fontId="3" fillId="3" borderId="0" xfId="0" applyNumberFormat="1" applyFont="1" applyFill="1"/>
    <xf numFmtId="164" fontId="0" fillId="3" borderId="0" xfId="0" applyNumberForma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Males!$A$148</c:f>
              <c:strCache>
                <c:ptCount val="1"/>
                <c:pt idx="0">
                  <c:v>2000-2010 SSA Data</c:v>
                </c:pt>
              </c:strCache>
            </c:strRef>
          </c:tx>
          <c:cat>
            <c:numRef>
              <c:f>'2008 VBT MI Factors'!$A$7:$A$105</c:f>
              <c:numCache>
                <c:formatCode>General</c:formatCode>
                <c:ptCount val="99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  <c:pt idx="48">
                  <c:v>69</c:v>
                </c:pt>
                <c:pt idx="49">
                  <c:v>70</c:v>
                </c:pt>
                <c:pt idx="50">
                  <c:v>71</c:v>
                </c:pt>
                <c:pt idx="51">
                  <c:v>72</c:v>
                </c:pt>
                <c:pt idx="52">
                  <c:v>73</c:v>
                </c:pt>
                <c:pt idx="53">
                  <c:v>74</c:v>
                </c:pt>
                <c:pt idx="54">
                  <c:v>75</c:v>
                </c:pt>
                <c:pt idx="55">
                  <c:v>76</c:v>
                </c:pt>
                <c:pt idx="56">
                  <c:v>77</c:v>
                </c:pt>
                <c:pt idx="57">
                  <c:v>78</c:v>
                </c:pt>
                <c:pt idx="58">
                  <c:v>79</c:v>
                </c:pt>
                <c:pt idx="59">
                  <c:v>80</c:v>
                </c:pt>
                <c:pt idx="60">
                  <c:v>81</c:v>
                </c:pt>
                <c:pt idx="61">
                  <c:v>82</c:v>
                </c:pt>
                <c:pt idx="62">
                  <c:v>83</c:v>
                </c:pt>
                <c:pt idx="63">
                  <c:v>84</c:v>
                </c:pt>
                <c:pt idx="64">
                  <c:v>85</c:v>
                </c:pt>
                <c:pt idx="65">
                  <c:v>86</c:v>
                </c:pt>
                <c:pt idx="66">
                  <c:v>87</c:v>
                </c:pt>
                <c:pt idx="67">
                  <c:v>88</c:v>
                </c:pt>
                <c:pt idx="68">
                  <c:v>89</c:v>
                </c:pt>
                <c:pt idx="69">
                  <c:v>90</c:v>
                </c:pt>
                <c:pt idx="70">
                  <c:v>91</c:v>
                </c:pt>
                <c:pt idx="71">
                  <c:v>92</c:v>
                </c:pt>
                <c:pt idx="72">
                  <c:v>93</c:v>
                </c:pt>
                <c:pt idx="73">
                  <c:v>94</c:v>
                </c:pt>
                <c:pt idx="74">
                  <c:v>95</c:v>
                </c:pt>
                <c:pt idx="75">
                  <c:v>96</c:v>
                </c:pt>
                <c:pt idx="76">
                  <c:v>97</c:v>
                </c:pt>
                <c:pt idx="77">
                  <c:v>98</c:v>
                </c:pt>
                <c:pt idx="78">
                  <c:v>99</c:v>
                </c:pt>
                <c:pt idx="79">
                  <c:v>100</c:v>
                </c:pt>
                <c:pt idx="80">
                  <c:v>101</c:v>
                </c:pt>
                <c:pt idx="81">
                  <c:v>102</c:v>
                </c:pt>
                <c:pt idx="82">
                  <c:v>103</c:v>
                </c:pt>
                <c:pt idx="83">
                  <c:v>104</c:v>
                </c:pt>
                <c:pt idx="84">
                  <c:v>105</c:v>
                </c:pt>
                <c:pt idx="85">
                  <c:v>106</c:v>
                </c:pt>
                <c:pt idx="86">
                  <c:v>107</c:v>
                </c:pt>
                <c:pt idx="87">
                  <c:v>108</c:v>
                </c:pt>
                <c:pt idx="88">
                  <c:v>109</c:v>
                </c:pt>
                <c:pt idx="89">
                  <c:v>110</c:v>
                </c:pt>
                <c:pt idx="90">
                  <c:v>111</c:v>
                </c:pt>
                <c:pt idx="91">
                  <c:v>112</c:v>
                </c:pt>
                <c:pt idx="92">
                  <c:v>113</c:v>
                </c:pt>
                <c:pt idx="93">
                  <c:v>114</c:v>
                </c:pt>
                <c:pt idx="94">
                  <c:v>115</c:v>
                </c:pt>
                <c:pt idx="95">
                  <c:v>116</c:v>
                </c:pt>
                <c:pt idx="96">
                  <c:v>117</c:v>
                </c:pt>
                <c:pt idx="97">
                  <c:v>118</c:v>
                </c:pt>
                <c:pt idx="98">
                  <c:v>119</c:v>
                </c:pt>
              </c:numCache>
            </c:numRef>
          </c:cat>
          <c:val>
            <c:numRef>
              <c:f>Males!$W$149:$DQ$149</c:f>
              <c:numCache>
                <c:formatCode>General</c:formatCode>
                <c:ptCount val="99"/>
                <c:pt idx="0">
                  <c:v>1.1663935628587141E-2</c:v>
                </c:pt>
                <c:pt idx="1">
                  <c:v>8.2060978152108666E-3</c:v>
                </c:pt>
                <c:pt idx="2">
                  <c:v>5.1309894932455302E-3</c:v>
                </c:pt>
                <c:pt idx="3">
                  <c:v>2.1231435714894609E-3</c:v>
                </c:pt>
                <c:pt idx="4">
                  <c:v>-1.0492488263298405E-3</c:v>
                </c:pt>
                <c:pt idx="5">
                  <c:v>-4.0437224063956112E-3</c:v>
                </c:pt>
                <c:pt idx="6">
                  <c:v>-5.9263835728693426E-3</c:v>
                </c:pt>
                <c:pt idx="7">
                  <c:v>-6.4153633124266474E-3</c:v>
                </c:pt>
                <c:pt idx="8">
                  <c:v>-5.5266627957244463E-3</c:v>
                </c:pt>
                <c:pt idx="9">
                  <c:v>-4.3643205524011019E-3</c:v>
                </c:pt>
                <c:pt idx="10">
                  <c:v>-2.7591840479250784E-3</c:v>
                </c:pt>
                <c:pt idx="11">
                  <c:v>-4.1020088380361308E-4</c:v>
                </c:pt>
                <c:pt idx="12">
                  <c:v>2.8242099962897393E-3</c:v>
                </c:pt>
                <c:pt idx="13">
                  <c:v>6.4572772174452675E-3</c:v>
                </c:pt>
                <c:pt idx="14">
                  <c:v>9.9258481831459022E-3</c:v>
                </c:pt>
                <c:pt idx="15">
                  <c:v>1.2944311081771298E-2</c:v>
                </c:pt>
                <c:pt idx="16">
                  <c:v>1.5675818142696918E-2</c:v>
                </c:pt>
                <c:pt idx="17">
                  <c:v>1.7959985217411267E-2</c:v>
                </c:pt>
                <c:pt idx="18">
                  <c:v>1.9661522655559538E-2</c:v>
                </c:pt>
                <c:pt idx="19">
                  <c:v>2.1047814769445949E-2</c:v>
                </c:pt>
                <c:pt idx="20">
                  <c:v>2.1743720707081193E-2</c:v>
                </c:pt>
                <c:pt idx="21">
                  <c:v>2.1431452827854081E-2</c:v>
                </c:pt>
                <c:pt idx="22">
                  <c:v>2.0168431071911241E-2</c:v>
                </c:pt>
                <c:pt idx="23">
                  <c:v>1.8314158952052795E-2</c:v>
                </c:pt>
                <c:pt idx="24">
                  <c:v>1.6706500196348562E-2</c:v>
                </c:pt>
                <c:pt idx="25">
                  <c:v>1.5215647992514514E-2</c:v>
                </c:pt>
                <c:pt idx="26">
                  <c:v>1.3242777958399565E-2</c:v>
                </c:pt>
                <c:pt idx="27">
                  <c:v>1.0722922484625919E-2</c:v>
                </c:pt>
                <c:pt idx="28">
                  <c:v>8.1103771040944572E-3</c:v>
                </c:pt>
                <c:pt idx="29">
                  <c:v>5.8761375009653838E-3</c:v>
                </c:pt>
                <c:pt idx="30">
                  <c:v>4.3610239859805944E-3</c:v>
                </c:pt>
                <c:pt idx="31">
                  <c:v>3.5651493244691634E-3</c:v>
                </c:pt>
                <c:pt idx="32">
                  <c:v>3.5773462091092112E-3</c:v>
                </c:pt>
                <c:pt idx="33">
                  <c:v>4.1948526044163215E-3</c:v>
                </c:pt>
                <c:pt idx="34">
                  <c:v>4.9247932736093958E-3</c:v>
                </c:pt>
                <c:pt idx="35">
                  <c:v>5.9003250266865814E-3</c:v>
                </c:pt>
                <c:pt idx="36">
                  <c:v>7.5695282483831949E-3</c:v>
                </c:pt>
                <c:pt idx="37">
                  <c:v>9.9350387211902813E-3</c:v>
                </c:pt>
                <c:pt idx="38">
                  <c:v>1.2667663509352112E-2</c:v>
                </c:pt>
                <c:pt idx="39">
                  <c:v>1.5437877876628869E-2</c:v>
                </c:pt>
                <c:pt idx="40">
                  <c:v>1.7809637905602194E-2</c:v>
                </c:pt>
                <c:pt idx="41">
                  <c:v>1.9548579406604261E-2</c:v>
                </c:pt>
                <c:pt idx="42">
                  <c:v>2.056714242511215E-2</c:v>
                </c:pt>
                <c:pt idx="43">
                  <c:v>2.113585225832304E-2</c:v>
                </c:pt>
                <c:pt idx="44">
                  <c:v>2.1417699073464691E-2</c:v>
                </c:pt>
                <c:pt idx="45">
                  <c:v>2.1785284379351455E-2</c:v>
                </c:pt>
                <c:pt idx="46">
                  <c:v>2.2448373680678868E-2</c:v>
                </c:pt>
                <c:pt idx="47">
                  <c:v>2.3461735747580037E-2</c:v>
                </c:pt>
                <c:pt idx="48">
                  <c:v>2.4546868372129826E-2</c:v>
                </c:pt>
                <c:pt idx="49">
                  <c:v>2.5485478432146103E-2</c:v>
                </c:pt>
                <c:pt idx="50">
                  <c:v>2.6002610889280464E-2</c:v>
                </c:pt>
                <c:pt idx="51">
                  <c:v>2.5998183586215418E-2</c:v>
                </c:pt>
                <c:pt idx="52">
                  <c:v>2.5470535689870344E-2</c:v>
                </c:pt>
                <c:pt idx="53">
                  <c:v>2.4636253202109937E-2</c:v>
                </c:pt>
                <c:pt idx="54">
                  <c:v>2.3657190507446857E-2</c:v>
                </c:pt>
                <c:pt idx="55">
                  <c:v>2.2789447790202977E-2</c:v>
                </c:pt>
                <c:pt idx="56">
                  <c:v>2.2171070291002293E-2</c:v>
                </c:pt>
                <c:pt idx="57">
                  <c:v>2.1838678064329042E-2</c:v>
                </c:pt>
                <c:pt idx="58">
                  <c:v>2.1618613421578114E-2</c:v>
                </c:pt>
                <c:pt idx="59">
                  <c:v>2.1152368492134421E-2</c:v>
                </c:pt>
                <c:pt idx="60">
                  <c:v>2.0517381922355304E-2</c:v>
                </c:pt>
                <c:pt idx="61">
                  <c:v>2.0024741289834891E-2</c:v>
                </c:pt>
                <c:pt idx="62">
                  <c:v>1.9678967769247824E-2</c:v>
                </c:pt>
                <c:pt idx="63">
                  <c:v>1.9314271624610302E-2</c:v>
                </c:pt>
                <c:pt idx="64">
                  <c:v>1.8767478522020098E-2</c:v>
                </c:pt>
                <c:pt idx="65">
                  <c:v>1.7966875383441883E-2</c:v>
                </c:pt>
                <c:pt idx="66">
                  <c:v>1.6912049124494288E-2</c:v>
                </c:pt>
                <c:pt idx="67">
                  <c:v>1.5658124632439763E-2</c:v>
                </c:pt>
                <c:pt idx="68">
                  <c:v>1.4284639480904415E-2</c:v>
                </c:pt>
                <c:pt idx="69">
                  <c:v>1.2859461334944089E-2</c:v>
                </c:pt>
                <c:pt idx="70">
                  <c:v>1.143902295277277E-2</c:v>
                </c:pt>
                <c:pt idx="71">
                  <c:v>1.0064463398585799E-2</c:v>
                </c:pt>
                <c:pt idx="72">
                  <c:v>8.7605484136374923E-3</c:v>
                </c:pt>
                <c:pt idx="73">
                  <c:v>7.5451464965673454E-3</c:v>
                </c:pt>
                <c:pt idx="74">
                  <c:v>6.5652549121695269E-3</c:v>
                </c:pt>
                <c:pt idx="75">
                  <c:v>5.8248350234867408E-3</c:v>
                </c:pt>
                <c:pt idx="76">
                  <c:v>5.3271937075730635E-3</c:v>
                </c:pt>
                <c:pt idx="77">
                  <c:v>5.0767196135603765E-3</c:v>
                </c:pt>
                <c:pt idx="78">
                  <c:v>5.0769164802115796E-3</c:v>
                </c:pt>
                <c:pt idx="79">
                  <c:v>5.0767520187281479E-3</c:v>
                </c:pt>
                <c:pt idx="80">
                  <c:v>5.0767718768013337E-3</c:v>
                </c:pt>
                <c:pt idx="81">
                  <c:v>5.0768793647143484E-3</c:v>
                </c:pt>
                <c:pt idx="82">
                  <c:v>5.0767649571380469E-3</c:v>
                </c:pt>
                <c:pt idx="83">
                  <c:v>5.0767965071707444E-3</c:v>
                </c:pt>
                <c:pt idx="84">
                  <c:v>5.0768380155811199E-3</c:v>
                </c:pt>
                <c:pt idx="85">
                  <c:v>5.076746488805961E-3</c:v>
                </c:pt>
                <c:pt idx="86">
                  <c:v>5.0769609322376397E-3</c:v>
                </c:pt>
                <c:pt idx="87">
                  <c:v>5.0768859427203772E-3</c:v>
                </c:pt>
                <c:pt idx="88">
                  <c:v>5.076898046229128E-3</c:v>
                </c:pt>
                <c:pt idx="89">
                  <c:v>5.0769297200415897E-3</c:v>
                </c:pt>
                <c:pt idx="90">
                  <c:v>5.0767541055369847E-3</c:v>
                </c:pt>
                <c:pt idx="91">
                  <c:v>5.0767618654251612E-3</c:v>
                </c:pt>
                <c:pt idx="92">
                  <c:v>5.0768139647661137E-3</c:v>
                </c:pt>
                <c:pt idx="93">
                  <c:v>5.076901273296186E-3</c:v>
                </c:pt>
                <c:pt idx="94">
                  <c:v>5.0768684221593752E-3</c:v>
                </c:pt>
                <c:pt idx="95">
                  <c:v>5.0768064821737902E-3</c:v>
                </c:pt>
                <c:pt idx="96">
                  <c:v>5.0768822042662753E-3</c:v>
                </c:pt>
                <c:pt idx="97">
                  <c:v>5.0768720599313477E-3</c:v>
                </c:pt>
                <c:pt idx="98">
                  <c:v>5.0767755300348272E-3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'2008 VBT MI Factors'!$A$1</c:f>
              <c:strCache>
                <c:ptCount val="1"/>
                <c:pt idx="0">
                  <c:v>2008 VBT Improvement Factors</c:v>
                </c:pt>
              </c:strCache>
            </c:strRef>
          </c:tx>
          <c:cat>
            <c:numRef>
              <c:f>'2008 VBT MI Factors'!$A$7:$A$105</c:f>
              <c:numCache>
                <c:formatCode>General</c:formatCode>
                <c:ptCount val="99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  <c:pt idx="48">
                  <c:v>69</c:v>
                </c:pt>
                <c:pt idx="49">
                  <c:v>70</c:v>
                </c:pt>
                <c:pt idx="50">
                  <c:v>71</c:v>
                </c:pt>
                <c:pt idx="51">
                  <c:v>72</c:v>
                </c:pt>
                <c:pt idx="52">
                  <c:v>73</c:v>
                </c:pt>
                <c:pt idx="53">
                  <c:v>74</c:v>
                </c:pt>
                <c:pt idx="54">
                  <c:v>75</c:v>
                </c:pt>
                <c:pt idx="55">
                  <c:v>76</c:v>
                </c:pt>
                <c:pt idx="56">
                  <c:v>77</c:v>
                </c:pt>
                <c:pt idx="57">
                  <c:v>78</c:v>
                </c:pt>
                <c:pt idx="58">
                  <c:v>79</c:v>
                </c:pt>
                <c:pt idx="59">
                  <c:v>80</c:v>
                </c:pt>
                <c:pt idx="60">
                  <c:v>81</c:v>
                </c:pt>
                <c:pt idx="61">
                  <c:v>82</c:v>
                </c:pt>
                <c:pt idx="62">
                  <c:v>83</c:v>
                </c:pt>
                <c:pt idx="63">
                  <c:v>84</c:v>
                </c:pt>
                <c:pt idx="64">
                  <c:v>85</c:v>
                </c:pt>
                <c:pt idx="65">
                  <c:v>86</c:v>
                </c:pt>
                <c:pt idx="66">
                  <c:v>87</c:v>
                </c:pt>
                <c:pt idx="67">
                  <c:v>88</c:v>
                </c:pt>
                <c:pt idx="68">
                  <c:v>89</c:v>
                </c:pt>
                <c:pt idx="69">
                  <c:v>90</c:v>
                </c:pt>
                <c:pt idx="70">
                  <c:v>91</c:v>
                </c:pt>
                <c:pt idx="71">
                  <c:v>92</c:v>
                </c:pt>
                <c:pt idx="72">
                  <c:v>93</c:v>
                </c:pt>
                <c:pt idx="73">
                  <c:v>94</c:v>
                </c:pt>
                <c:pt idx="74">
                  <c:v>95</c:v>
                </c:pt>
                <c:pt idx="75">
                  <c:v>96</c:v>
                </c:pt>
                <c:pt idx="76">
                  <c:v>97</c:v>
                </c:pt>
                <c:pt idx="77">
                  <c:v>98</c:v>
                </c:pt>
                <c:pt idx="78">
                  <c:v>99</c:v>
                </c:pt>
                <c:pt idx="79">
                  <c:v>100</c:v>
                </c:pt>
                <c:pt idx="80">
                  <c:v>101</c:v>
                </c:pt>
                <c:pt idx="81">
                  <c:v>102</c:v>
                </c:pt>
                <c:pt idx="82">
                  <c:v>103</c:v>
                </c:pt>
                <c:pt idx="83">
                  <c:v>104</c:v>
                </c:pt>
                <c:pt idx="84">
                  <c:v>105</c:v>
                </c:pt>
                <c:pt idx="85">
                  <c:v>106</c:v>
                </c:pt>
                <c:pt idx="86">
                  <c:v>107</c:v>
                </c:pt>
                <c:pt idx="87">
                  <c:v>108</c:v>
                </c:pt>
                <c:pt idx="88">
                  <c:v>109</c:v>
                </c:pt>
                <c:pt idx="89">
                  <c:v>110</c:v>
                </c:pt>
                <c:pt idx="90">
                  <c:v>111</c:v>
                </c:pt>
                <c:pt idx="91">
                  <c:v>112</c:v>
                </c:pt>
                <c:pt idx="92">
                  <c:v>113</c:v>
                </c:pt>
                <c:pt idx="93">
                  <c:v>114</c:v>
                </c:pt>
                <c:pt idx="94">
                  <c:v>115</c:v>
                </c:pt>
                <c:pt idx="95">
                  <c:v>116</c:v>
                </c:pt>
                <c:pt idx="96">
                  <c:v>117</c:v>
                </c:pt>
                <c:pt idx="97">
                  <c:v>118</c:v>
                </c:pt>
                <c:pt idx="98">
                  <c:v>119</c:v>
                </c:pt>
              </c:numCache>
            </c:numRef>
          </c:cat>
          <c:val>
            <c:numRef>
              <c:f>'2008 VBT MI Factors'!$B$7:$B$105</c:f>
              <c:numCache>
                <c:formatCode>0.00%</c:formatCode>
                <c:ptCount val="99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  <c:pt idx="4">
                  <c:v>5.0000000000000001E-3</c:v>
                </c:pt>
                <c:pt idx="5">
                  <c:v>6.0000000000000001E-3</c:v>
                </c:pt>
                <c:pt idx="6">
                  <c:v>7.0000000000000001E-3</c:v>
                </c:pt>
                <c:pt idx="7">
                  <c:v>8.0000000000000002E-3</c:v>
                </c:pt>
                <c:pt idx="8">
                  <c:v>8.9999999999999993E-3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0.01</c:v>
                </c:pt>
                <c:pt idx="26">
                  <c:v>0.01</c:v>
                </c:pt>
                <c:pt idx="27">
                  <c:v>0.01</c:v>
                </c:pt>
                <c:pt idx="28">
                  <c:v>0.01</c:v>
                </c:pt>
                <c:pt idx="29">
                  <c:v>0.01</c:v>
                </c:pt>
                <c:pt idx="30">
                  <c:v>0.01</c:v>
                </c:pt>
                <c:pt idx="31">
                  <c:v>0.01</c:v>
                </c:pt>
                <c:pt idx="32">
                  <c:v>0.01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0.01</c:v>
                </c:pt>
                <c:pt idx="38">
                  <c:v>0.01</c:v>
                </c:pt>
                <c:pt idx="39">
                  <c:v>0.01</c:v>
                </c:pt>
                <c:pt idx="40">
                  <c:v>0.01</c:v>
                </c:pt>
                <c:pt idx="41">
                  <c:v>0.01</c:v>
                </c:pt>
                <c:pt idx="42">
                  <c:v>0.01</c:v>
                </c:pt>
                <c:pt idx="43">
                  <c:v>0.01</c:v>
                </c:pt>
                <c:pt idx="44">
                  <c:v>0.01</c:v>
                </c:pt>
                <c:pt idx="45">
                  <c:v>0.01</c:v>
                </c:pt>
                <c:pt idx="46">
                  <c:v>0.01</c:v>
                </c:pt>
                <c:pt idx="47">
                  <c:v>0.01</c:v>
                </c:pt>
                <c:pt idx="48">
                  <c:v>0.01</c:v>
                </c:pt>
                <c:pt idx="49">
                  <c:v>0.01</c:v>
                </c:pt>
                <c:pt idx="50">
                  <c:v>0.01</c:v>
                </c:pt>
                <c:pt idx="51">
                  <c:v>0.01</c:v>
                </c:pt>
                <c:pt idx="52">
                  <c:v>0.01</c:v>
                </c:pt>
                <c:pt idx="53">
                  <c:v>0.01</c:v>
                </c:pt>
                <c:pt idx="54">
                  <c:v>0.01</c:v>
                </c:pt>
                <c:pt idx="55">
                  <c:v>0.01</c:v>
                </c:pt>
                <c:pt idx="56">
                  <c:v>0.01</c:v>
                </c:pt>
                <c:pt idx="57">
                  <c:v>0.01</c:v>
                </c:pt>
                <c:pt idx="58">
                  <c:v>0.01</c:v>
                </c:pt>
                <c:pt idx="59">
                  <c:v>0.01</c:v>
                </c:pt>
                <c:pt idx="60">
                  <c:v>8.9999999999999993E-3</c:v>
                </c:pt>
                <c:pt idx="61">
                  <c:v>8.0000000000000002E-3</c:v>
                </c:pt>
                <c:pt idx="62">
                  <c:v>7.0000000000000001E-3</c:v>
                </c:pt>
                <c:pt idx="63">
                  <c:v>6.0000000000000001E-3</c:v>
                </c:pt>
                <c:pt idx="64">
                  <c:v>5.0000000000000001E-3</c:v>
                </c:pt>
                <c:pt idx="65">
                  <c:v>4.0000000000000001E-3</c:v>
                </c:pt>
                <c:pt idx="66">
                  <c:v>3.0000000000000001E-3</c:v>
                </c:pt>
                <c:pt idx="67">
                  <c:v>2E-3</c:v>
                </c:pt>
                <c:pt idx="68">
                  <c:v>1E-3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428904"/>
        <c:axId val="299426944"/>
      </c:lineChart>
      <c:catAx>
        <c:axId val="299428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9426944"/>
        <c:crosses val="autoZero"/>
        <c:auto val="1"/>
        <c:lblAlgn val="ctr"/>
        <c:lblOffset val="100"/>
        <c:noMultiLvlLbl val="0"/>
      </c:catAx>
      <c:valAx>
        <c:axId val="299426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942890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Avg Ann Improvs - Males vs Females - 2008-2030
</a:t>
            </a:r>
          </a:p>
        </c:rich>
      </c:tx>
      <c:layout>
        <c:manualLayout>
          <c:xMode val="edge"/>
          <c:yMode val="edge"/>
          <c:x val="0.17647052417203041"/>
          <c:y val="3.1662272942754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53633217993079"/>
          <c:y val="0.2401058502353158"/>
          <c:w val="0.84131350190759158"/>
          <c:h val="0.69393229243833165"/>
        </c:manualLayout>
      </c:layout>
      <c:lineChart>
        <c:grouping val="standard"/>
        <c:varyColors val="0"/>
        <c:ser>
          <c:idx val="1"/>
          <c:order val="0"/>
          <c:tx>
            <c:strRef>
              <c:f>[1]Males!$A$63</c:f>
              <c:strCache>
                <c:ptCount val="1"/>
                <c:pt idx="0">
                  <c:v>Males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[1]Males!$B$63:$CY$63</c:f>
              <c:numCache>
                <c:formatCode>General</c:formatCode>
                <c:ptCount val="102"/>
                <c:pt idx="0">
                  <c:v>1.8324348683616876E-2</c:v>
                </c:pt>
                <c:pt idx="1">
                  <c:v>1.8323879926311126E-2</c:v>
                </c:pt>
                <c:pt idx="2">
                  <c:v>1.8352843439518152E-2</c:v>
                </c:pt>
                <c:pt idx="3">
                  <c:v>1.8209336757345596E-2</c:v>
                </c:pt>
                <c:pt idx="4">
                  <c:v>1.8227671005889845E-2</c:v>
                </c:pt>
                <c:pt idx="5">
                  <c:v>1.7710405083192882E-2</c:v>
                </c:pt>
                <c:pt idx="6">
                  <c:v>1.7324312698258404E-2</c:v>
                </c:pt>
                <c:pt idx="7">
                  <c:v>1.7029858027933109E-2</c:v>
                </c:pt>
                <c:pt idx="8">
                  <c:v>1.7996454194919576E-2</c:v>
                </c:pt>
                <c:pt idx="9">
                  <c:v>2.1761416757113072E-2</c:v>
                </c:pt>
                <c:pt idx="10">
                  <c:v>2.5586104511750696E-2</c:v>
                </c:pt>
                <c:pt idx="11">
                  <c:v>2.6431410363340846E-2</c:v>
                </c:pt>
                <c:pt idx="12">
                  <c:v>2.0171770091662156E-2</c:v>
                </c:pt>
                <c:pt idx="13">
                  <c:v>1.5001025276865421E-2</c:v>
                </c:pt>
                <c:pt idx="14">
                  <c:v>1.2759026800416629E-2</c:v>
                </c:pt>
                <c:pt idx="15">
                  <c:v>1.1797278570802816E-2</c:v>
                </c:pt>
                <c:pt idx="16">
                  <c:v>1.1252241197604484E-2</c:v>
                </c:pt>
                <c:pt idx="17">
                  <c:v>1.0653435566851832E-2</c:v>
                </c:pt>
                <c:pt idx="18">
                  <c:v>9.9865248456807443E-3</c:v>
                </c:pt>
                <c:pt idx="19">
                  <c:v>9.2514735292087424E-3</c:v>
                </c:pt>
                <c:pt idx="20">
                  <c:v>8.6823925147502257E-3</c:v>
                </c:pt>
                <c:pt idx="21">
                  <c:v>8.3274730276242659E-3</c:v>
                </c:pt>
                <c:pt idx="22">
                  <c:v>8.2073452389290757E-3</c:v>
                </c:pt>
                <c:pt idx="23">
                  <c:v>8.3207852368626378E-3</c:v>
                </c:pt>
                <c:pt idx="24">
                  <c:v>8.7241384075403827E-3</c:v>
                </c:pt>
                <c:pt idx="25">
                  <c:v>9.1759629177508018E-3</c:v>
                </c:pt>
                <c:pt idx="26">
                  <c:v>9.6084738979875794E-3</c:v>
                </c:pt>
                <c:pt idx="27">
                  <c:v>1.009282050299487E-2</c:v>
                </c:pt>
                <c:pt idx="28">
                  <c:v>1.0459922969468738E-2</c:v>
                </c:pt>
                <c:pt idx="29">
                  <c:v>1.0789942571859279E-2</c:v>
                </c:pt>
                <c:pt idx="30">
                  <c:v>1.1157030843166993E-2</c:v>
                </c:pt>
                <c:pt idx="31">
                  <c:v>1.1428088431679639E-2</c:v>
                </c:pt>
                <c:pt idx="32">
                  <c:v>1.1663743347593902E-2</c:v>
                </c:pt>
                <c:pt idx="33">
                  <c:v>1.1739842364071218E-2</c:v>
                </c:pt>
                <c:pt idx="34">
                  <c:v>1.1709923119649468E-2</c:v>
                </c:pt>
                <c:pt idx="35">
                  <c:v>1.1662970332121381E-2</c:v>
                </c:pt>
                <c:pt idx="36">
                  <c:v>1.1513060762488481E-2</c:v>
                </c:pt>
                <c:pt idx="37">
                  <c:v>1.1240122854708989E-2</c:v>
                </c:pt>
                <c:pt idx="38">
                  <c:v>1.0823923624595944E-2</c:v>
                </c:pt>
                <c:pt idx="39">
                  <c:v>1.0360741893327474E-2</c:v>
                </c:pt>
                <c:pt idx="40">
                  <c:v>9.9742086158407517E-3</c:v>
                </c:pt>
                <c:pt idx="41">
                  <c:v>9.6824298717964608E-3</c:v>
                </c:pt>
                <c:pt idx="42">
                  <c:v>9.4319649450902432E-3</c:v>
                </c:pt>
                <c:pt idx="43">
                  <c:v>9.1458293238523281E-3</c:v>
                </c:pt>
                <c:pt idx="44">
                  <c:v>8.9573347411796567E-3</c:v>
                </c:pt>
                <c:pt idx="45">
                  <c:v>8.8148324107973908E-3</c:v>
                </c:pt>
                <c:pt idx="46">
                  <c:v>8.7934212873773676E-3</c:v>
                </c:pt>
                <c:pt idx="47">
                  <c:v>8.9316024000404282E-3</c:v>
                </c:pt>
                <c:pt idx="48">
                  <c:v>9.2166496927434949E-3</c:v>
                </c:pt>
                <c:pt idx="49">
                  <c:v>9.6086875858860665E-3</c:v>
                </c:pt>
                <c:pt idx="50">
                  <c:v>1.0003824166179509E-2</c:v>
                </c:pt>
                <c:pt idx="51">
                  <c:v>1.0388351479234226E-2</c:v>
                </c:pt>
                <c:pt idx="52">
                  <c:v>1.0822693208252132E-2</c:v>
                </c:pt>
                <c:pt idx="53">
                  <c:v>1.1318970397429684E-2</c:v>
                </c:pt>
                <c:pt idx="54">
                  <c:v>1.1866739271741755E-2</c:v>
                </c:pt>
                <c:pt idx="55">
                  <c:v>1.2312842063128326E-2</c:v>
                </c:pt>
                <c:pt idx="56">
                  <c:v>1.2684565097597078E-2</c:v>
                </c:pt>
                <c:pt idx="57">
                  <c:v>1.312868158235847E-2</c:v>
                </c:pt>
                <c:pt idx="58">
                  <c:v>1.3619362648604527E-2</c:v>
                </c:pt>
                <c:pt idx="59">
                  <c:v>1.4052784678239894E-2</c:v>
                </c:pt>
                <c:pt idx="60">
                  <c:v>1.4469144176034399E-2</c:v>
                </c:pt>
                <c:pt idx="61">
                  <c:v>1.4657549964524841E-2</c:v>
                </c:pt>
                <c:pt idx="62">
                  <c:v>1.4439331738855699E-2</c:v>
                </c:pt>
                <c:pt idx="63">
                  <c:v>1.3800823295330611E-2</c:v>
                </c:pt>
                <c:pt idx="64">
                  <c:v>1.2956322418961941E-2</c:v>
                </c:pt>
                <c:pt idx="65">
                  <c:v>1.2102451588667518E-2</c:v>
                </c:pt>
                <c:pt idx="66">
                  <c:v>1.1434825239435176E-2</c:v>
                </c:pt>
                <c:pt idx="67">
                  <c:v>1.0997141584887071E-2</c:v>
                </c:pt>
                <c:pt idx="68">
                  <c:v>1.08163093060476E-2</c:v>
                </c:pt>
                <c:pt idx="69">
                  <c:v>1.0784171905171114E-2</c:v>
                </c:pt>
                <c:pt idx="70">
                  <c:v>1.0746758467790496E-2</c:v>
                </c:pt>
                <c:pt idx="71">
                  <c:v>1.0667806086242848E-2</c:v>
                </c:pt>
                <c:pt idx="72">
                  <c:v>1.0614934742985804E-2</c:v>
                </c:pt>
                <c:pt idx="73">
                  <c:v>1.0578753395487972E-2</c:v>
                </c:pt>
                <c:pt idx="74">
                  <c:v>1.0542980323119178E-2</c:v>
                </c:pt>
                <c:pt idx="75">
                  <c:v>1.0328932879671293E-2</c:v>
                </c:pt>
                <c:pt idx="76">
                  <c:v>1.0083700449499022E-2</c:v>
                </c:pt>
                <c:pt idx="77">
                  <c:v>1.0041249729134671E-2</c:v>
                </c:pt>
                <c:pt idx="78">
                  <c:v>1.0213082707465237E-2</c:v>
                </c:pt>
                <c:pt idx="79">
                  <c:v>1.0411384363149478E-2</c:v>
                </c:pt>
                <c:pt idx="80">
                  <c:v>1.058795450952621E-2</c:v>
                </c:pt>
                <c:pt idx="81">
                  <c:v>1.0479421142098433E-2</c:v>
                </c:pt>
                <c:pt idx="82">
                  <c:v>9.9061336971083547E-3</c:v>
                </c:pt>
                <c:pt idx="83">
                  <c:v>8.8986679272428093E-3</c:v>
                </c:pt>
                <c:pt idx="84">
                  <c:v>7.7502967878639861E-3</c:v>
                </c:pt>
                <c:pt idx="85">
                  <c:v>6.7169413795044042E-3</c:v>
                </c:pt>
                <c:pt idx="86">
                  <c:v>5.9218045088381688E-3</c:v>
                </c:pt>
                <c:pt idx="87">
                  <c:v>5.3816534285832107E-3</c:v>
                </c:pt>
                <c:pt idx="88">
                  <c:v>5.0496083079776266E-3</c:v>
                </c:pt>
                <c:pt idx="89">
                  <c:v>4.8515875241548212E-3</c:v>
                </c:pt>
                <c:pt idx="90">
                  <c:v>4.7230988307860322E-3</c:v>
                </c:pt>
                <c:pt idx="91">
                  <c:v>4.6163301997542705E-3</c:v>
                </c:pt>
                <c:pt idx="92">
                  <c:v>4.4972250837006511E-3</c:v>
                </c:pt>
                <c:pt idx="93">
                  <c:v>4.3466920320552882E-3</c:v>
                </c:pt>
                <c:pt idx="94">
                  <c:v>4.1558346083077069E-3</c:v>
                </c:pt>
                <c:pt idx="95">
                  <c:v>4.0020420795742195E-3</c:v>
                </c:pt>
                <c:pt idx="96">
                  <c:v>3.8853892302355142E-3</c:v>
                </c:pt>
                <c:pt idx="97">
                  <c:v>3.8071603594920234E-3</c:v>
                </c:pt>
                <c:pt idx="98">
                  <c:v>3.7677524593727751E-3</c:v>
                </c:pt>
                <c:pt idx="99">
                  <c:v>3.7677903336340579E-3</c:v>
                </c:pt>
                <c:pt idx="100">
                  <c:v>3.7677696741095223E-3</c:v>
                </c:pt>
                <c:pt idx="101">
                  <c:v>3.7677934092019694E-3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[1]Males!$A$64</c:f>
              <c:strCache>
                <c:ptCount val="1"/>
                <c:pt idx="0">
                  <c:v>Females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[1]Males!$B$64:$CY$64</c:f>
              <c:numCache>
                <c:formatCode>General</c:formatCode>
                <c:ptCount val="102"/>
                <c:pt idx="0">
                  <c:v>1.8044807142215569E-2</c:v>
                </c:pt>
                <c:pt idx="1">
                  <c:v>1.8510291208397422E-2</c:v>
                </c:pt>
                <c:pt idx="2">
                  <c:v>1.8642491994167565E-2</c:v>
                </c:pt>
                <c:pt idx="3">
                  <c:v>1.8402682356748912E-2</c:v>
                </c:pt>
                <c:pt idx="4">
                  <c:v>1.8628260965359522E-2</c:v>
                </c:pt>
                <c:pt idx="5">
                  <c:v>1.7519761835092851E-2</c:v>
                </c:pt>
                <c:pt idx="6">
                  <c:v>1.6513267056985192E-2</c:v>
                </c:pt>
                <c:pt idx="7">
                  <c:v>1.5814079665508629E-2</c:v>
                </c:pt>
                <c:pt idx="8">
                  <c:v>1.5981668600063892E-2</c:v>
                </c:pt>
                <c:pt idx="9">
                  <c:v>1.7044187665521182E-2</c:v>
                </c:pt>
                <c:pt idx="10">
                  <c:v>1.8617568311804167E-2</c:v>
                </c:pt>
                <c:pt idx="11">
                  <c:v>1.9622092520402146E-2</c:v>
                </c:pt>
                <c:pt idx="12">
                  <c:v>1.7080542272431276E-2</c:v>
                </c:pt>
                <c:pt idx="13">
                  <c:v>1.3709538256244769E-2</c:v>
                </c:pt>
                <c:pt idx="14">
                  <c:v>1.1439099479976234E-2</c:v>
                </c:pt>
                <c:pt idx="15">
                  <c:v>1.0084911379987682E-2</c:v>
                </c:pt>
                <c:pt idx="16">
                  <c:v>9.3487502957170232E-3</c:v>
                </c:pt>
                <c:pt idx="17">
                  <c:v>8.6698546232145679E-3</c:v>
                </c:pt>
                <c:pt idx="18">
                  <c:v>8.3407671874361489E-3</c:v>
                </c:pt>
                <c:pt idx="19">
                  <c:v>8.0247932274593037E-3</c:v>
                </c:pt>
                <c:pt idx="20">
                  <c:v>7.6526908892750045E-3</c:v>
                </c:pt>
                <c:pt idx="21">
                  <c:v>7.279685549299808E-3</c:v>
                </c:pt>
                <c:pt idx="22">
                  <c:v>7.3464023290698011E-3</c:v>
                </c:pt>
                <c:pt idx="23">
                  <c:v>7.4100008253302763E-3</c:v>
                </c:pt>
                <c:pt idx="24">
                  <c:v>7.8544561854290151E-3</c:v>
                </c:pt>
                <c:pt idx="25">
                  <c:v>8.1968314003385556E-3</c:v>
                </c:pt>
                <c:pt idx="26">
                  <c:v>8.4610524209893789E-3</c:v>
                </c:pt>
                <c:pt idx="27">
                  <c:v>8.7699669474642361E-3</c:v>
                </c:pt>
                <c:pt idx="28">
                  <c:v>8.9386995275037018E-3</c:v>
                </c:pt>
                <c:pt idx="29">
                  <c:v>9.0912947618102535E-3</c:v>
                </c:pt>
                <c:pt idx="30">
                  <c:v>9.2419884184561374E-3</c:v>
                </c:pt>
                <c:pt idx="31">
                  <c:v>9.2818414024105067E-3</c:v>
                </c:pt>
                <c:pt idx="32">
                  <c:v>9.1686395277719157E-3</c:v>
                </c:pt>
                <c:pt idx="33">
                  <c:v>8.7969157283873667E-3</c:v>
                </c:pt>
                <c:pt idx="34">
                  <c:v>8.4236976022834531E-3</c:v>
                </c:pt>
                <c:pt idx="35">
                  <c:v>8.030154782247223E-3</c:v>
                </c:pt>
                <c:pt idx="36">
                  <c:v>7.795167000994474E-3</c:v>
                </c:pt>
                <c:pt idx="37">
                  <c:v>7.4542547450729968E-3</c:v>
                </c:pt>
                <c:pt idx="38">
                  <c:v>7.2067400224563594E-3</c:v>
                </c:pt>
                <c:pt idx="39">
                  <c:v>6.9701787602403087E-3</c:v>
                </c:pt>
                <c:pt idx="40">
                  <c:v>6.8392541333783807E-3</c:v>
                </c:pt>
                <c:pt idx="41">
                  <c:v>6.8026754133803102E-3</c:v>
                </c:pt>
                <c:pt idx="42">
                  <c:v>6.8605672154897768E-3</c:v>
                </c:pt>
                <c:pt idx="43">
                  <c:v>6.9726277776890333E-3</c:v>
                </c:pt>
                <c:pt idx="44">
                  <c:v>7.1986400297485709E-3</c:v>
                </c:pt>
                <c:pt idx="45">
                  <c:v>7.4372735906876875E-3</c:v>
                </c:pt>
                <c:pt idx="46">
                  <c:v>7.7251969374911855E-3</c:v>
                </c:pt>
                <c:pt idx="47">
                  <c:v>8.1148639217635266E-3</c:v>
                </c:pt>
                <c:pt idx="48">
                  <c:v>8.6274394741132632E-3</c:v>
                </c:pt>
                <c:pt idx="49">
                  <c:v>9.2541765524530861E-3</c:v>
                </c:pt>
                <c:pt idx="50">
                  <c:v>9.8400161818239518E-3</c:v>
                </c:pt>
                <c:pt idx="51">
                  <c:v>1.038885161248948E-2</c:v>
                </c:pt>
                <c:pt idx="52">
                  <c:v>1.0814270741731802E-2</c:v>
                </c:pt>
                <c:pt idx="53">
                  <c:v>1.1144871243370713E-2</c:v>
                </c:pt>
                <c:pt idx="54">
                  <c:v>1.1402749445713511E-2</c:v>
                </c:pt>
                <c:pt idx="55">
                  <c:v>1.1490318368764685E-2</c:v>
                </c:pt>
                <c:pt idx="56">
                  <c:v>1.1531319921098571E-2</c:v>
                </c:pt>
                <c:pt idx="57">
                  <c:v>1.1690010212933144E-2</c:v>
                </c:pt>
                <c:pt idx="58">
                  <c:v>1.196960415174908E-2</c:v>
                </c:pt>
                <c:pt idx="59">
                  <c:v>1.2238643019234829E-2</c:v>
                </c:pt>
                <c:pt idx="60">
                  <c:v>1.2485278770063224E-2</c:v>
                </c:pt>
                <c:pt idx="61">
                  <c:v>1.2516157122003047E-2</c:v>
                </c:pt>
                <c:pt idx="62">
                  <c:v>1.2173704185016954E-2</c:v>
                </c:pt>
                <c:pt idx="63">
                  <c:v>1.1470706257584729E-2</c:v>
                </c:pt>
                <c:pt idx="64">
                  <c:v>1.0601163869467856E-2</c:v>
                </c:pt>
                <c:pt idx="65">
                  <c:v>9.7440253600137305E-3</c:v>
                </c:pt>
                <c:pt idx="66">
                  <c:v>9.0694639619526285E-3</c:v>
                </c:pt>
                <c:pt idx="67">
                  <c:v>8.6142302799410153E-3</c:v>
                </c:pt>
                <c:pt idx="68">
                  <c:v>8.3912470759260893E-3</c:v>
                </c:pt>
                <c:pt idx="69">
                  <c:v>8.3104207785738016E-3</c:v>
                </c:pt>
                <c:pt idx="70">
                  <c:v>8.2434093184594603E-3</c:v>
                </c:pt>
                <c:pt idx="71">
                  <c:v>8.1600393075593747E-3</c:v>
                </c:pt>
                <c:pt idx="72">
                  <c:v>8.0873746044195505E-3</c:v>
                </c:pt>
                <c:pt idx="73">
                  <c:v>8.0206138438281283E-3</c:v>
                </c:pt>
                <c:pt idx="74">
                  <c:v>7.9549085363777028E-3</c:v>
                </c:pt>
                <c:pt idx="75">
                  <c:v>7.7315229551622178E-3</c:v>
                </c:pt>
                <c:pt idx="76">
                  <c:v>7.5134221767704235E-3</c:v>
                </c:pt>
                <c:pt idx="77">
                  <c:v>7.5336008456955428E-3</c:v>
                </c:pt>
                <c:pt idx="78">
                  <c:v>7.798501376537148E-3</c:v>
                </c:pt>
                <c:pt idx="79">
                  <c:v>8.1105229802790335E-3</c:v>
                </c:pt>
                <c:pt idx="80">
                  <c:v>8.4282392045404997E-3</c:v>
                </c:pt>
                <c:pt idx="81">
                  <c:v>8.461590798805152E-3</c:v>
                </c:pt>
                <c:pt idx="82">
                  <c:v>8.0025397154742661E-3</c:v>
                </c:pt>
                <c:pt idx="83">
                  <c:v>7.0885096788193547E-3</c:v>
                </c:pt>
                <c:pt idx="84">
                  <c:v>6.0401152533205993E-3</c:v>
                </c:pt>
                <c:pt idx="85">
                  <c:v>5.1290451879195675E-3</c:v>
                </c:pt>
                <c:pt idx="86">
                  <c:v>4.4808579655509773E-3</c:v>
                </c:pt>
                <c:pt idx="87">
                  <c:v>4.104795161457675E-3</c:v>
                </c:pt>
                <c:pt idx="88">
                  <c:v>3.9452544309666049E-3</c:v>
                </c:pt>
                <c:pt idx="89">
                  <c:v>3.9212002682245117E-3</c:v>
                </c:pt>
                <c:pt idx="90">
                  <c:v>3.9617999732867171E-3</c:v>
                </c:pt>
                <c:pt idx="91">
                  <c:v>4.0147835794770437E-3</c:v>
                </c:pt>
                <c:pt idx="92">
                  <c:v>4.0450128988854805E-3</c:v>
                </c:pt>
                <c:pt idx="93">
                  <c:v>4.0317970574972328E-3</c:v>
                </c:pt>
                <c:pt idx="94">
                  <c:v>3.9652218129765382E-3</c:v>
                </c:pt>
                <c:pt idx="95">
                  <c:v>3.911437437498444E-3</c:v>
                </c:pt>
                <c:pt idx="96">
                  <c:v>3.8710299667213954E-3</c:v>
                </c:pt>
                <c:pt idx="97">
                  <c:v>3.8438650815294517E-3</c:v>
                </c:pt>
                <c:pt idx="98">
                  <c:v>3.830079432923017E-3</c:v>
                </c:pt>
                <c:pt idx="99">
                  <c:v>3.8301616323058729E-3</c:v>
                </c:pt>
                <c:pt idx="100">
                  <c:v>3.8300897989838045E-3</c:v>
                </c:pt>
                <c:pt idx="101">
                  <c:v>3.8300721930684123E-3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181184"/>
        <c:axId val="294183536"/>
      </c:lineChart>
      <c:catAx>
        <c:axId val="29418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4183536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294183536"/>
        <c:scaling>
          <c:orientation val="minMax"/>
          <c:max val="4.0000000000000022E-2"/>
          <c:min val="-1.0000000000000005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41811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347430700398949"/>
          <c:y val="0.26979487179487266"/>
          <c:w val="0.29824117497258734"/>
          <c:h val="8.29598223299010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Males!$A$167</c:f>
              <c:strCache>
                <c:ptCount val="1"/>
                <c:pt idx="0">
                  <c:v>MI Recommendation (smoothed)</c:v>
                </c:pt>
              </c:strCache>
            </c:strRef>
          </c:tx>
          <c:cat>
            <c:numRef>
              <c:f>Males!$B$168:$DQ$168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</c:numCache>
            </c:numRef>
          </c:cat>
          <c:val>
            <c:numRef>
              <c:f>Males!$B$169:$DQ$169</c:f>
              <c:numCache>
                <c:formatCode>0.0000</c:formatCode>
                <c:ptCount val="120"/>
                <c:pt idx="0">
                  <c:v>1.8499999999999999E-2</c:v>
                </c:pt>
                <c:pt idx="1">
                  <c:v>1.8499999999999999E-2</c:v>
                </c:pt>
                <c:pt idx="2">
                  <c:v>1.8499999999999999E-2</c:v>
                </c:pt>
                <c:pt idx="3">
                  <c:v>1.8499999999999999E-2</c:v>
                </c:pt>
                <c:pt idx="4">
                  <c:v>1.8499999999999999E-2</c:v>
                </c:pt>
                <c:pt idx="5">
                  <c:v>1.8499999999999999E-2</c:v>
                </c:pt>
                <c:pt idx="6">
                  <c:v>1.8499999999999999E-2</c:v>
                </c:pt>
                <c:pt idx="7">
                  <c:v>1.8499999999999999E-2</c:v>
                </c:pt>
                <c:pt idx="8">
                  <c:v>1.8499999999999999E-2</c:v>
                </c:pt>
                <c:pt idx="9">
                  <c:v>1.8499999999999999E-2</c:v>
                </c:pt>
                <c:pt idx="10">
                  <c:v>1.8499999999999999E-2</c:v>
                </c:pt>
                <c:pt idx="11">
                  <c:v>1.8499999999999999E-2</c:v>
                </c:pt>
                <c:pt idx="12">
                  <c:v>1.8499999999999999E-2</c:v>
                </c:pt>
                <c:pt idx="13">
                  <c:v>1.7416666666666667E-2</c:v>
                </c:pt>
                <c:pt idx="14">
                  <c:v>1.6333333333333335E-2</c:v>
                </c:pt>
                <c:pt idx="15">
                  <c:v>1.5250000000000001E-2</c:v>
                </c:pt>
                <c:pt idx="16">
                  <c:v>1.4166666666666668E-2</c:v>
                </c:pt>
                <c:pt idx="17">
                  <c:v>1.3083333333333334E-2</c:v>
                </c:pt>
                <c:pt idx="18">
                  <c:v>1.2E-2</c:v>
                </c:pt>
                <c:pt idx="19">
                  <c:v>1.2E-2</c:v>
                </c:pt>
                <c:pt idx="20">
                  <c:v>1.2E-2</c:v>
                </c:pt>
                <c:pt idx="21">
                  <c:v>1.2E-2</c:v>
                </c:pt>
                <c:pt idx="22">
                  <c:v>1.2E-2</c:v>
                </c:pt>
                <c:pt idx="23">
                  <c:v>1.2E-2</c:v>
                </c:pt>
                <c:pt idx="24">
                  <c:v>1.2E-2</c:v>
                </c:pt>
                <c:pt idx="25">
                  <c:v>1.2E-2</c:v>
                </c:pt>
                <c:pt idx="26">
                  <c:v>1.2E-2</c:v>
                </c:pt>
                <c:pt idx="27">
                  <c:v>1.2E-2</c:v>
                </c:pt>
                <c:pt idx="28">
                  <c:v>1.2E-2</c:v>
                </c:pt>
                <c:pt idx="29">
                  <c:v>1.2E-2</c:v>
                </c:pt>
                <c:pt idx="30">
                  <c:v>1.2E-2</c:v>
                </c:pt>
                <c:pt idx="31">
                  <c:v>1.2E-2</c:v>
                </c:pt>
                <c:pt idx="32">
                  <c:v>1.2E-2</c:v>
                </c:pt>
                <c:pt idx="33">
                  <c:v>1.2E-2</c:v>
                </c:pt>
                <c:pt idx="34">
                  <c:v>1.2E-2</c:v>
                </c:pt>
                <c:pt idx="35">
                  <c:v>1.2E-2</c:v>
                </c:pt>
                <c:pt idx="36">
                  <c:v>1.2E-2</c:v>
                </c:pt>
                <c:pt idx="37">
                  <c:v>1.2E-2</c:v>
                </c:pt>
                <c:pt idx="38">
                  <c:v>1.2E-2</c:v>
                </c:pt>
                <c:pt idx="39">
                  <c:v>1.2E-2</c:v>
                </c:pt>
                <c:pt idx="40">
                  <c:v>1.2E-2</c:v>
                </c:pt>
                <c:pt idx="41">
                  <c:v>1.2E-2</c:v>
                </c:pt>
                <c:pt idx="42">
                  <c:v>1.2E-2</c:v>
                </c:pt>
                <c:pt idx="43">
                  <c:v>1.2E-2</c:v>
                </c:pt>
                <c:pt idx="44">
                  <c:v>1.2E-2</c:v>
                </c:pt>
                <c:pt idx="45">
                  <c:v>1.2E-2</c:v>
                </c:pt>
                <c:pt idx="46">
                  <c:v>1.2E-2</c:v>
                </c:pt>
                <c:pt idx="47">
                  <c:v>1.2E-2</c:v>
                </c:pt>
                <c:pt idx="48">
                  <c:v>1.2E-2</c:v>
                </c:pt>
                <c:pt idx="49">
                  <c:v>1.2E-2</c:v>
                </c:pt>
                <c:pt idx="50">
                  <c:v>1.2E-2</c:v>
                </c:pt>
                <c:pt idx="51">
                  <c:v>1.2E-2</c:v>
                </c:pt>
                <c:pt idx="52">
                  <c:v>1.2E-2</c:v>
                </c:pt>
                <c:pt idx="53">
                  <c:v>1.2E-2</c:v>
                </c:pt>
                <c:pt idx="54">
                  <c:v>1.2E-2</c:v>
                </c:pt>
                <c:pt idx="55">
                  <c:v>1.2E-2</c:v>
                </c:pt>
                <c:pt idx="56">
                  <c:v>1.2E-2</c:v>
                </c:pt>
                <c:pt idx="57">
                  <c:v>1.2E-2</c:v>
                </c:pt>
                <c:pt idx="58">
                  <c:v>1.2E-2</c:v>
                </c:pt>
                <c:pt idx="59">
                  <c:v>1.2E-2</c:v>
                </c:pt>
                <c:pt idx="60">
                  <c:v>1.2E-2</c:v>
                </c:pt>
                <c:pt idx="61">
                  <c:v>1.2E-2</c:v>
                </c:pt>
                <c:pt idx="62">
                  <c:v>1.2E-2</c:v>
                </c:pt>
                <c:pt idx="63">
                  <c:v>1.2E-2</c:v>
                </c:pt>
                <c:pt idx="64">
                  <c:v>1.2E-2</c:v>
                </c:pt>
                <c:pt idx="65">
                  <c:v>1.2E-2</c:v>
                </c:pt>
                <c:pt idx="66">
                  <c:v>1.2E-2</c:v>
                </c:pt>
                <c:pt idx="67">
                  <c:v>1.2E-2</c:v>
                </c:pt>
                <c:pt idx="68">
                  <c:v>1.2E-2</c:v>
                </c:pt>
                <c:pt idx="69">
                  <c:v>1.2E-2</c:v>
                </c:pt>
                <c:pt idx="70">
                  <c:v>1.2E-2</c:v>
                </c:pt>
                <c:pt idx="71">
                  <c:v>1.2E-2</c:v>
                </c:pt>
                <c:pt idx="72">
                  <c:v>1.2E-2</c:v>
                </c:pt>
                <c:pt idx="73">
                  <c:v>1.2E-2</c:v>
                </c:pt>
                <c:pt idx="74">
                  <c:v>1.2E-2</c:v>
                </c:pt>
                <c:pt idx="75">
                  <c:v>1.2E-2</c:v>
                </c:pt>
                <c:pt idx="76">
                  <c:v>1.2E-2</c:v>
                </c:pt>
                <c:pt idx="77">
                  <c:v>1.2E-2</c:v>
                </c:pt>
                <c:pt idx="78">
                  <c:v>1.2E-2</c:v>
                </c:pt>
                <c:pt idx="79">
                  <c:v>1.2E-2</c:v>
                </c:pt>
                <c:pt idx="80">
                  <c:v>1.2E-2</c:v>
                </c:pt>
                <c:pt idx="81">
                  <c:v>1.2E-2</c:v>
                </c:pt>
                <c:pt idx="82">
                  <c:v>1.2E-2</c:v>
                </c:pt>
                <c:pt idx="83">
                  <c:v>1.1076923076923078E-2</c:v>
                </c:pt>
                <c:pt idx="84">
                  <c:v>1.0153846153846156E-2</c:v>
                </c:pt>
                <c:pt idx="85">
                  <c:v>9.2307692307692334E-3</c:v>
                </c:pt>
                <c:pt idx="86">
                  <c:v>8.3076923076923111E-3</c:v>
                </c:pt>
                <c:pt idx="87">
                  <c:v>7.3846153846153879E-3</c:v>
                </c:pt>
                <c:pt idx="88">
                  <c:v>6.4615384615384647E-3</c:v>
                </c:pt>
                <c:pt idx="89">
                  <c:v>5.5384615384615416E-3</c:v>
                </c:pt>
                <c:pt idx="90">
                  <c:v>4.6153846153846184E-3</c:v>
                </c:pt>
                <c:pt idx="91">
                  <c:v>3.6923076923076953E-3</c:v>
                </c:pt>
                <c:pt idx="92">
                  <c:v>2.7692307692307721E-3</c:v>
                </c:pt>
                <c:pt idx="93">
                  <c:v>1.8461538461538489E-3</c:v>
                </c:pt>
                <c:pt idx="94">
                  <c:v>9.2307692307692587E-4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Males!$A$152</c:f>
              <c:strCache>
                <c:ptCount val="1"/>
                <c:pt idx="0">
                  <c:v>MI Recommendation (original) </c:v>
                </c:pt>
              </c:strCache>
            </c:strRef>
          </c:tx>
          <c:cat>
            <c:numRef>
              <c:f>Males!$B$168:$DQ$168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</c:numCache>
            </c:numRef>
          </c:cat>
          <c:val>
            <c:numRef>
              <c:f>Males!$B$156:$DQ$156</c:f>
              <c:numCache>
                <c:formatCode>General</c:formatCode>
                <c:ptCount val="120"/>
                <c:pt idx="0">
                  <c:v>1.3441211812304288E-2</c:v>
                </c:pt>
                <c:pt idx="1">
                  <c:v>1.9014986811258017E-2</c:v>
                </c:pt>
                <c:pt idx="2">
                  <c:v>1.8748997206943452E-2</c:v>
                </c:pt>
                <c:pt idx="3">
                  <c:v>1.8108028211745675E-2</c:v>
                </c:pt>
                <c:pt idx="4">
                  <c:v>1.9918731026207726E-2</c:v>
                </c:pt>
                <c:pt idx="5">
                  <c:v>2.0736739120223668E-2</c:v>
                </c:pt>
                <c:pt idx="6">
                  <c:v>2.3294196170685955E-2</c:v>
                </c:pt>
                <c:pt idx="7">
                  <c:v>2.5736787137875194E-2</c:v>
                </c:pt>
                <c:pt idx="8">
                  <c:v>2.8866521565756142E-2</c:v>
                </c:pt>
                <c:pt idx="9">
                  <c:v>3.1581423771624373E-2</c:v>
                </c:pt>
                <c:pt idx="10">
                  <c:v>3.4556271408379191E-2</c:v>
                </c:pt>
                <c:pt idx="11">
                  <c:v>3.4851093127519606E-2</c:v>
                </c:pt>
                <c:pt idx="12">
                  <c:v>3.2093845104769703E-2</c:v>
                </c:pt>
                <c:pt idx="13">
                  <c:v>3.0158681501132545E-2</c:v>
                </c:pt>
                <c:pt idx="14">
                  <c:v>2.8410317521293971E-2</c:v>
                </c:pt>
                <c:pt idx="15">
                  <c:v>2.7836724210350605E-2</c:v>
                </c:pt>
                <c:pt idx="16">
                  <c:v>2.6829589065143988E-2</c:v>
                </c:pt>
                <c:pt idx="17">
                  <c:v>2.4189617998341795E-2</c:v>
                </c:pt>
                <c:pt idx="18">
                  <c:v>2.0343266723243492E-2</c:v>
                </c:pt>
                <c:pt idx="19">
                  <c:v>1.6240835746542615E-2</c:v>
                </c:pt>
                <c:pt idx="20">
                  <c:v>1.2683180397706717E-2</c:v>
                </c:pt>
                <c:pt idx="21">
                  <c:v>1.0014384529434817E-2</c:v>
                </c:pt>
                <c:pt idx="22">
                  <c:v>7.7581122001132985E-3</c:v>
                </c:pt>
                <c:pt idx="23">
                  <c:v>5.7625178981950964E-3</c:v>
                </c:pt>
                <c:pt idx="24">
                  <c:v>3.8225108384572493E-3</c:v>
                </c:pt>
                <c:pt idx="25">
                  <c:v>1.8114786263539462E-3</c:v>
                </c:pt>
                <c:pt idx="26">
                  <c:v>-5.7099864934073707E-5</c:v>
                </c:pt>
                <c:pt idx="27">
                  <c:v>-1.2321357132071276E-3</c:v>
                </c:pt>
                <c:pt idx="28">
                  <c:v>-1.5609767489438431E-3</c:v>
                </c:pt>
                <c:pt idx="29">
                  <c:v>-1.0157519366693624E-3</c:v>
                </c:pt>
                <c:pt idx="30">
                  <c:v>-2.8260245645317372E-4</c:v>
                </c:pt>
                <c:pt idx="31">
                  <c:v>7.0760318273227485E-4</c:v>
                </c:pt>
                <c:pt idx="32">
                  <c:v>2.2339694458974879E-3</c:v>
                </c:pt>
                <c:pt idx="33">
                  <c:v>4.3669937640908874E-3</c:v>
                </c:pt>
                <c:pt idx="34">
                  <c:v>6.8484933879640053E-3</c:v>
                </c:pt>
                <c:pt idx="35">
                  <c:v>9.2668761715860581E-3</c:v>
                </c:pt>
                <c:pt idx="36">
                  <c:v>1.1440659589183222E-2</c:v>
                </c:pt>
                <c:pt idx="37">
                  <c:v>1.3358134783264697E-2</c:v>
                </c:pt>
                <c:pt idx="38">
                  <c:v>1.4902738712478047E-2</c:v>
                </c:pt>
                <c:pt idx="39">
                  <c:v>1.6015606231736201E-2</c:v>
                </c:pt>
                <c:pt idx="40">
                  <c:v>1.6845614129581354E-2</c:v>
                </c:pt>
                <c:pt idx="41">
                  <c:v>1.7271713898807051E-2</c:v>
                </c:pt>
                <c:pt idx="42">
                  <c:v>1.7113496954003826E-2</c:v>
                </c:pt>
                <c:pt idx="43">
                  <c:v>1.641267590973261E-2</c:v>
                </c:pt>
                <c:pt idx="44">
                  <c:v>1.5364480052896201E-2</c:v>
                </c:pt>
                <c:pt idx="45">
                  <c:v>1.4477425579445591E-2</c:v>
                </c:pt>
                <c:pt idx="46">
                  <c:v>1.3624024402448032E-2</c:v>
                </c:pt>
                <c:pt idx="47">
                  <c:v>1.2332041860447063E-2</c:v>
                </c:pt>
                <c:pt idx="48">
                  <c:v>1.0607229690360875E-2</c:v>
                </c:pt>
                <c:pt idx="49">
                  <c:v>8.8086628408772794E-3</c:v>
                </c:pt>
                <c:pt idx="50">
                  <c:v>7.2825237631322093E-3</c:v>
                </c:pt>
                <c:pt idx="51">
                  <c:v>6.2676854184109398E-3</c:v>
                </c:pt>
                <c:pt idx="52">
                  <c:v>5.7583119617485856E-3</c:v>
                </c:pt>
                <c:pt idx="53">
                  <c:v>5.7867948211936526E-3</c:v>
                </c:pt>
                <c:pt idx="54">
                  <c:v>6.2307516853896683E-3</c:v>
                </c:pt>
                <c:pt idx="55">
                  <c:v>6.7186175820548866E-3</c:v>
                </c:pt>
                <c:pt idx="56">
                  <c:v>7.3751390384085291E-3</c:v>
                </c:pt>
                <c:pt idx="57">
                  <c:v>8.5381893438301604E-3</c:v>
                </c:pt>
                <c:pt idx="58">
                  <c:v>1.0233385095630709E-2</c:v>
                </c:pt>
                <c:pt idx="59">
                  <c:v>1.2215990151512701E-2</c:v>
                </c:pt>
                <c:pt idx="60">
                  <c:v>1.4274534733094646E-2</c:v>
                </c:pt>
                <c:pt idx="61">
                  <c:v>1.6021824912330063E-2</c:v>
                </c:pt>
                <c:pt idx="62">
                  <c:v>1.7212071678704532E-2</c:v>
                </c:pt>
                <c:pt idx="63">
                  <c:v>1.774359582248497E-2</c:v>
                </c:pt>
                <c:pt idx="64">
                  <c:v>1.7882209002117899E-2</c:v>
                </c:pt>
                <c:pt idx="65">
                  <c:v>1.7815286154473364E-2</c:v>
                </c:pt>
                <c:pt idx="66">
                  <c:v>1.7877567661346183E-2</c:v>
                </c:pt>
                <c:pt idx="67">
                  <c:v>1.8241174693796491E-2</c:v>
                </c:pt>
                <c:pt idx="68">
                  <c:v>1.8958703309091385E-2</c:v>
                </c:pt>
                <c:pt idx="69">
                  <c:v>1.9785014888067387E-2</c:v>
                </c:pt>
                <c:pt idx="70">
                  <c:v>2.0512451405941934E-2</c:v>
                </c:pt>
                <c:pt idx="71">
                  <c:v>2.0906922855327081E-2</c:v>
                </c:pt>
                <c:pt idx="72">
                  <c:v>2.0903322616053377E-2</c:v>
                </c:pt>
                <c:pt idx="73">
                  <c:v>2.0492712839830729E-2</c:v>
                </c:pt>
                <c:pt idx="74">
                  <c:v>1.9847707085032806E-2</c:v>
                </c:pt>
                <c:pt idx="75">
                  <c:v>1.9057429671466453E-2</c:v>
                </c:pt>
                <c:pt idx="76">
                  <c:v>1.8354669591767014E-2</c:v>
                </c:pt>
                <c:pt idx="77">
                  <c:v>1.7895195039755507E-2</c:v>
                </c:pt>
                <c:pt idx="78">
                  <c:v>1.7705174291672898E-2</c:v>
                </c:pt>
                <c:pt idx="79">
                  <c:v>1.7608781919559113E-2</c:v>
                </c:pt>
                <c:pt idx="80">
                  <c:v>1.735482447728276E-2</c:v>
                </c:pt>
                <c:pt idx="81">
                  <c:v>1.6913512188387436E-2</c:v>
                </c:pt>
                <c:pt idx="82">
                  <c:v>1.6430101880227255E-2</c:v>
                </c:pt>
                <c:pt idx="83">
                  <c:v>1.5913309650617768E-2</c:v>
                </c:pt>
                <c:pt idx="84">
                  <c:v>1.5338307615549773E-2</c:v>
                </c:pt>
                <c:pt idx="85">
                  <c:v>1.4680767207387313E-2</c:v>
                </c:pt>
                <c:pt idx="86">
                  <c:v>1.3939414559405894E-2</c:v>
                </c:pt>
                <c:pt idx="87">
                  <c:v>1.3124812485334314E-2</c:v>
                </c:pt>
                <c:pt idx="88">
                  <c:v>1.2258375652296261E-2</c:v>
                </c:pt>
                <c:pt idx="89">
                  <c:v>1.1364775452137765E-2</c:v>
                </c:pt>
                <c:pt idx="90">
                  <c:v>1.0464723608878457E-2</c:v>
                </c:pt>
                <c:pt idx="91">
                  <c:v>9.5755840195799746E-3</c:v>
                </c:pt>
                <c:pt idx="92">
                  <c:v>8.7111839829999149E-3</c:v>
                </c:pt>
                <c:pt idx="93">
                  <c:v>7.8795819404792744E-3</c:v>
                </c:pt>
                <c:pt idx="94">
                  <c:v>7.0878551058049521E-3</c:v>
                </c:pt>
                <c:pt idx="95">
                  <c:v>6.4493722760120553E-3</c:v>
                </c:pt>
                <c:pt idx="96">
                  <c:v>5.9667050017433998E-3</c:v>
                </c:pt>
                <c:pt idx="97">
                  <c:v>5.6422739292392721E-3</c:v>
                </c:pt>
                <c:pt idx="98">
                  <c:v>5.4788686002267828E-3</c:v>
                </c:pt>
                <c:pt idx="99">
                  <c:v>5.4789462777223852E-3</c:v>
                </c:pt>
                <c:pt idx="100">
                  <c:v>5.4788382098597266E-3</c:v>
                </c:pt>
                <c:pt idx="101">
                  <c:v>5.4788772318218881E-3</c:v>
                </c:pt>
                <c:pt idx="102">
                  <c:v>5.4788995590138723E-3</c:v>
                </c:pt>
                <c:pt idx="103">
                  <c:v>5.478908887341094E-3</c:v>
                </c:pt>
                <c:pt idx="104">
                  <c:v>5.4788889267623486E-3</c:v>
                </c:pt>
                <c:pt idx="105">
                  <c:v>5.4788879312108185E-3</c:v>
                </c:pt>
                <c:pt idx="106">
                  <c:v>5.4789234064470671E-3</c:v>
                </c:pt>
                <c:pt idx="107">
                  <c:v>5.4789899403468456E-3</c:v>
                </c:pt>
                <c:pt idx="108">
                  <c:v>5.47891503562703E-3</c:v>
                </c:pt>
                <c:pt idx="109">
                  <c:v>5.4789619880634133E-3</c:v>
                </c:pt>
                <c:pt idx="110">
                  <c:v>5.4790124403065188E-3</c:v>
                </c:pt>
                <c:pt idx="111">
                  <c:v>5.4788580825086419E-3</c:v>
                </c:pt>
                <c:pt idx="112">
                  <c:v>5.4789121639146621E-3</c:v>
                </c:pt>
                <c:pt idx="113">
                  <c:v>5.4788925713719627E-3</c:v>
                </c:pt>
                <c:pt idx="114">
                  <c:v>5.4789622003747485E-3</c:v>
                </c:pt>
                <c:pt idx="115">
                  <c:v>5.4789399919381032E-3</c:v>
                </c:pt>
                <c:pt idx="116">
                  <c:v>5.4789089092128762E-3</c:v>
                </c:pt>
                <c:pt idx="117">
                  <c:v>5.4789435801742559E-3</c:v>
                </c:pt>
                <c:pt idx="118">
                  <c:v>5.4789678332317626E-3</c:v>
                </c:pt>
                <c:pt idx="119">
                  <c:v>5.478902870357738E-3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430472"/>
        <c:axId val="299429688"/>
      </c:lineChart>
      <c:catAx>
        <c:axId val="299430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9429688"/>
        <c:crosses val="autoZero"/>
        <c:auto val="1"/>
        <c:lblAlgn val="ctr"/>
        <c:lblOffset val="100"/>
        <c:noMultiLvlLbl val="0"/>
      </c:catAx>
      <c:valAx>
        <c:axId val="299429688"/>
        <c:scaling>
          <c:orientation val="minMax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29943047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Males!$A$148</c:f>
              <c:strCache>
                <c:ptCount val="1"/>
                <c:pt idx="0">
                  <c:v>2000-2010 SSA Data</c:v>
                </c:pt>
              </c:strCache>
            </c:strRef>
          </c:tx>
          <c:cat>
            <c:numRef>
              <c:f>'2008 VBT MI Factors'!$F$7:$F$105</c:f>
              <c:numCache>
                <c:formatCode>General</c:formatCode>
                <c:ptCount val="99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  <c:pt idx="48">
                  <c:v>69</c:v>
                </c:pt>
                <c:pt idx="49">
                  <c:v>70</c:v>
                </c:pt>
                <c:pt idx="50">
                  <c:v>71</c:v>
                </c:pt>
                <c:pt idx="51">
                  <c:v>72</c:v>
                </c:pt>
                <c:pt idx="52">
                  <c:v>73</c:v>
                </c:pt>
                <c:pt idx="53">
                  <c:v>74</c:v>
                </c:pt>
                <c:pt idx="54">
                  <c:v>75</c:v>
                </c:pt>
                <c:pt idx="55">
                  <c:v>76</c:v>
                </c:pt>
                <c:pt idx="56">
                  <c:v>77</c:v>
                </c:pt>
                <c:pt idx="57">
                  <c:v>78</c:v>
                </c:pt>
                <c:pt idx="58">
                  <c:v>79</c:v>
                </c:pt>
                <c:pt idx="59">
                  <c:v>80</c:v>
                </c:pt>
                <c:pt idx="60">
                  <c:v>81</c:v>
                </c:pt>
                <c:pt idx="61">
                  <c:v>82</c:v>
                </c:pt>
                <c:pt idx="62">
                  <c:v>83</c:v>
                </c:pt>
                <c:pt idx="63">
                  <c:v>84</c:v>
                </c:pt>
                <c:pt idx="64">
                  <c:v>85</c:v>
                </c:pt>
                <c:pt idx="65">
                  <c:v>86</c:v>
                </c:pt>
                <c:pt idx="66">
                  <c:v>87</c:v>
                </c:pt>
                <c:pt idx="67">
                  <c:v>88</c:v>
                </c:pt>
                <c:pt idx="68">
                  <c:v>89</c:v>
                </c:pt>
                <c:pt idx="69">
                  <c:v>90</c:v>
                </c:pt>
                <c:pt idx="70">
                  <c:v>91</c:v>
                </c:pt>
                <c:pt idx="71">
                  <c:v>92</c:v>
                </c:pt>
                <c:pt idx="72">
                  <c:v>93</c:v>
                </c:pt>
                <c:pt idx="73">
                  <c:v>94</c:v>
                </c:pt>
                <c:pt idx="74">
                  <c:v>95</c:v>
                </c:pt>
                <c:pt idx="75">
                  <c:v>96</c:v>
                </c:pt>
                <c:pt idx="76">
                  <c:v>97</c:v>
                </c:pt>
                <c:pt idx="77">
                  <c:v>98</c:v>
                </c:pt>
                <c:pt idx="78">
                  <c:v>99</c:v>
                </c:pt>
                <c:pt idx="79">
                  <c:v>100</c:v>
                </c:pt>
                <c:pt idx="80">
                  <c:v>101</c:v>
                </c:pt>
                <c:pt idx="81">
                  <c:v>102</c:v>
                </c:pt>
                <c:pt idx="82">
                  <c:v>103</c:v>
                </c:pt>
                <c:pt idx="83">
                  <c:v>104</c:v>
                </c:pt>
                <c:pt idx="84">
                  <c:v>105</c:v>
                </c:pt>
                <c:pt idx="85">
                  <c:v>106</c:v>
                </c:pt>
                <c:pt idx="86">
                  <c:v>107</c:v>
                </c:pt>
                <c:pt idx="87">
                  <c:v>108</c:v>
                </c:pt>
                <c:pt idx="88">
                  <c:v>109</c:v>
                </c:pt>
                <c:pt idx="89">
                  <c:v>110</c:v>
                </c:pt>
                <c:pt idx="90">
                  <c:v>111</c:v>
                </c:pt>
                <c:pt idx="91">
                  <c:v>112</c:v>
                </c:pt>
                <c:pt idx="92">
                  <c:v>113</c:v>
                </c:pt>
                <c:pt idx="93">
                  <c:v>114</c:v>
                </c:pt>
                <c:pt idx="94">
                  <c:v>115</c:v>
                </c:pt>
                <c:pt idx="95">
                  <c:v>116</c:v>
                </c:pt>
                <c:pt idx="96">
                  <c:v>117</c:v>
                </c:pt>
                <c:pt idx="97">
                  <c:v>118</c:v>
                </c:pt>
                <c:pt idx="98">
                  <c:v>119</c:v>
                </c:pt>
              </c:numCache>
            </c:numRef>
          </c:cat>
          <c:val>
            <c:numRef>
              <c:f>Males!$B$150:$DQ$150</c:f>
              <c:numCache>
                <c:formatCode>General</c:formatCode>
                <c:ptCount val="120"/>
                <c:pt idx="0">
                  <c:v>1.1341240263205266E-2</c:v>
                </c:pt>
                <c:pt idx="1">
                  <c:v>1.204135395093564E-2</c:v>
                </c:pt>
                <c:pt idx="2">
                  <c:v>3.3538122491677202E-2</c:v>
                </c:pt>
                <c:pt idx="3">
                  <c:v>1.9867065968887654E-2</c:v>
                </c:pt>
                <c:pt idx="4">
                  <c:v>3.474600403681205E-2</c:v>
                </c:pt>
                <c:pt idx="5">
                  <c:v>3.3792972848660008E-2</c:v>
                </c:pt>
                <c:pt idx="6">
                  <c:v>3.4123809336206068E-2</c:v>
                </c:pt>
                <c:pt idx="7">
                  <c:v>3.3366060849106538E-2</c:v>
                </c:pt>
                <c:pt idx="8">
                  <c:v>3.2938798762118693E-2</c:v>
                </c:pt>
                <c:pt idx="9">
                  <c:v>2.9164353896550033E-2</c:v>
                </c:pt>
                <c:pt idx="10">
                  <c:v>2.5058736221714062E-2</c:v>
                </c:pt>
                <c:pt idx="11">
                  <c:v>2.287846191964793E-2</c:v>
                </c:pt>
                <c:pt idx="12">
                  <c:v>2.4328849813247233E-2</c:v>
                </c:pt>
                <c:pt idx="13">
                  <c:v>2.9590847699811129E-2</c:v>
                </c:pt>
                <c:pt idx="14">
                  <c:v>3.4297873173559701E-2</c:v>
                </c:pt>
                <c:pt idx="15">
                  <c:v>3.8017767993010265E-2</c:v>
                </c:pt>
                <c:pt idx="16">
                  <c:v>3.9079802250939988E-2</c:v>
                </c:pt>
                <c:pt idx="17">
                  <c:v>3.6967976994019214E-2</c:v>
                </c:pt>
                <c:pt idx="18">
                  <c:v>3.1066295709616165E-2</c:v>
                </c:pt>
                <c:pt idx="19">
                  <c:v>2.2951844187196868E-2</c:v>
                </c:pt>
                <c:pt idx="20">
                  <c:v>1.4714886450635678E-2</c:v>
                </c:pt>
                <c:pt idx="21">
                  <c:v>8.565690025899686E-3</c:v>
                </c:pt>
                <c:pt idx="22">
                  <c:v>3.2452796996041977E-3</c:v>
                </c:pt>
                <c:pt idx="23">
                  <c:v>0</c:v>
                </c:pt>
                <c:pt idx="24">
                  <c:v>-2.2544237538979495E-3</c:v>
                </c:pt>
                <c:pt idx="25">
                  <c:v>-4.0005270714047469E-3</c:v>
                </c:pt>
                <c:pt idx="26">
                  <c:v>-5.6319905163788597E-3</c:v>
                </c:pt>
                <c:pt idx="27">
                  <c:v>-6.1718870838469719E-3</c:v>
                </c:pt>
                <c:pt idx="28">
                  <c:v>-5.517886829596419E-3</c:v>
                </c:pt>
                <c:pt idx="29">
                  <c:v>-4.0355107468132978E-3</c:v>
                </c:pt>
                <c:pt idx="30">
                  <c:v>-2.3707142917013257E-3</c:v>
                </c:pt>
                <c:pt idx="31">
                  <c:v>-7.4156806465031089E-4</c:v>
                </c:pt>
                <c:pt idx="32">
                  <c:v>1.1059000225989157E-3</c:v>
                </c:pt>
                <c:pt idx="33">
                  <c:v>3.3366344160350447E-3</c:v>
                </c:pt>
                <c:pt idx="34">
                  <c:v>5.3409217372117901E-3</c:v>
                </c:pt>
                <c:pt idx="35">
                  <c:v>6.8981355684918366E-3</c:v>
                </c:pt>
                <c:pt idx="36">
                  <c:v>8.0688649068938467E-3</c:v>
                </c:pt>
                <c:pt idx="37">
                  <c:v>9.3799496266131488E-3</c:v>
                </c:pt>
                <c:pt idx="38">
                  <c:v>1.0866724490303126E-2</c:v>
                </c:pt>
                <c:pt idx="39">
                  <c:v>1.2217437540690601E-2</c:v>
                </c:pt>
                <c:pt idx="40">
                  <c:v>1.348591116784581E-2</c:v>
                </c:pt>
                <c:pt idx="41">
                  <c:v>1.406117567665488E-2</c:v>
                </c:pt>
                <c:pt idx="42">
                  <c:v>1.3044729997560345E-2</c:v>
                </c:pt>
                <c:pt idx="43">
                  <c:v>1.0468932913019313E-2</c:v>
                </c:pt>
                <c:pt idx="44">
                  <c:v>7.0890939785616114E-3</c:v>
                </c:pt>
                <c:pt idx="45">
                  <c:v>4.2771970688973981E-3</c:v>
                </c:pt>
                <c:pt idx="46">
                  <c:v>2.2702441964607134E-3</c:v>
                </c:pt>
                <c:pt idx="47">
                  <c:v>6.8291182157920183E-4</c:v>
                </c:pt>
                <c:pt idx="48">
                  <c:v>-4.8115272214399596E-4</c:v>
                </c:pt>
                <c:pt idx="49">
                  <c:v>-1.0923846132218085E-3</c:v>
                </c:pt>
                <c:pt idx="50">
                  <c:v>-1.5082291246448776E-3</c:v>
                </c:pt>
                <c:pt idx="51">
                  <c:v>-1.271766770860161E-3</c:v>
                </c:pt>
                <c:pt idx="52">
                  <c:v>1.8642560973836098E-4</c:v>
                </c:pt>
                <c:pt idx="53">
                  <c:v>2.8788862033003459E-3</c:v>
                </c:pt>
                <c:pt idx="54">
                  <c:v>6.2559341500174614E-3</c:v>
                </c:pt>
                <c:pt idx="55">
                  <c:v>9.5056614295545572E-3</c:v>
                </c:pt>
                <c:pt idx="56">
                  <c:v>1.2315701064102624E-2</c:v>
                </c:pt>
                <c:pt idx="57">
                  <c:v>1.4837179706385872E-2</c:v>
                </c:pt>
                <c:pt idx="58">
                  <c:v>1.7032632332555697E-2</c:v>
                </c:pt>
                <c:pt idx="59">
                  <c:v>1.8892177938803933E-2</c:v>
                </c:pt>
                <c:pt idx="60">
                  <c:v>2.0482845403901773E-2</c:v>
                </c:pt>
                <c:pt idx="61">
                  <c:v>2.1694487032837051E-2</c:v>
                </c:pt>
                <c:pt idx="62">
                  <c:v>2.2336562496222179E-2</c:v>
                </c:pt>
                <c:pt idx="63">
                  <c:v>2.241270957383279E-2</c:v>
                </c:pt>
                <c:pt idx="64">
                  <c:v>2.2124309431800659E-2</c:v>
                </c:pt>
                <c:pt idx="65">
                  <c:v>2.1650194966251424E-2</c:v>
                </c:pt>
                <c:pt idx="66">
                  <c:v>2.1167743783764514E-2</c:v>
                </c:pt>
                <c:pt idx="67">
                  <c:v>2.072927875126207E-2</c:v>
                </c:pt>
                <c:pt idx="68">
                  <c:v>2.0378310307048841E-2</c:v>
                </c:pt>
                <c:pt idx="69">
                  <c:v>2.0049385940596576E-2</c:v>
                </c:pt>
                <c:pt idx="70">
                  <c:v>1.9712141470385247E-2</c:v>
                </c:pt>
                <c:pt idx="71">
                  <c:v>1.9274134090724648E-2</c:v>
                </c:pt>
                <c:pt idx="72">
                  <c:v>1.8656698810399108E-2</c:v>
                </c:pt>
                <c:pt idx="73">
                  <c:v>1.7873419192261708E-2</c:v>
                </c:pt>
                <c:pt idx="74">
                  <c:v>1.7031701978764247E-2</c:v>
                </c:pt>
                <c:pt idx="75">
                  <c:v>1.6135242572543507E-2</c:v>
                </c:pt>
                <c:pt idx="76">
                  <c:v>1.5406965576400533E-2</c:v>
                </c:pt>
                <c:pt idx="77">
                  <c:v>1.5011336521260632E-2</c:v>
                </c:pt>
                <c:pt idx="78">
                  <c:v>1.4963683442323017E-2</c:v>
                </c:pt>
                <c:pt idx="79">
                  <c:v>1.5060766166602013E-2</c:v>
                </c:pt>
                <c:pt idx="80">
                  <c:v>1.5073837744618124E-2</c:v>
                </c:pt>
                <c:pt idx="81">
                  <c:v>1.4910978599469438E-2</c:v>
                </c:pt>
                <c:pt idx="82">
                  <c:v>1.4656784970484948E-2</c:v>
                </c:pt>
                <c:pt idx="83">
                  <c:v>1.4307956778965902E-2</c:v>
                </c:pt>
                <c:pt idx="84">
                  <c:v>1.3887379783042442E-2</c:v>
                </c:pt>
                <c:pt idx="85">
                  <c:v>1.3418252356444893E-2</c:v>
                </c:pt>
                <c:pt idx="86">
                  <c:v>1.2920995833569426E-2</c:v>
                </c:pt>
                <c:pt idx="87">
                  <c:v>1.2408005490864848E-2</c:v>
                </c:pt>
                <c:pt idx="88">
                  <c:v>1.1888276994091562E-2</c:v>
                </c:pt>
                <c:pt idx="89">
                  <c:v>1.1364541873871814E-2</c:v>
                </c:pt>
                <c:pt idx="90">
                  <c:v>1.0842383068264683E-2</c:v>
                </c:pt>
                <c:pt idx="91">
                  <c:v>1.0321194621306318E-2</c:v>
                </c:pt>
                <c:pt idx="92">
                  <c:v>9.8052147257096101E-3</c:v>
                </c:pt>
                <c:pt idx="93">
                  <c:v>9.2960741639152022E-3</c:v>
                </c:pt>
                <c:pt idx="94">
                  <c:v>8.795106578730949E-3</c:v>
                </c:pt>
                <c:pt idx="95">
                  <c:v>8.3915113201441516E-3</c:v>
                </c:pt>
                <c:pt idx="96">
                  <c:v>8.0862167544540897E-3</c:v>
                </c:pt>
                <c:pt idx="97">
                  <c:v>7.8811019042013264E-3</c:v>
                </c:pt>
                <c:pt idx="98">
                  <c:v>7.7777908166803966E-3</c:v>
                </c:pt>
                <c:pt idx="99">
                  <c:v>7.7780818872384971E-3</c:v>
                </c:pt>
                <c:pt idx="100">
                  <c:v>7.777959495065212E-3</c:v>
                </c:pt>
                <c:pt idx="101">
                  <c:v>7.7781653617501334E-3</c:v>
                </c:pt>
                <c:pt idx="102">
                  <c:v>7.7780770523310228E-3</c:v>
                </c:pt>
                <c:pt idx="103">
                  <c:v>7.7781576389323037E-3</c:v>
                </c:pt>
                <c:pt idx="104">
                  <c:v>7.7779769104077134E-3</c:v>
                </c:pt>
                <c:pt idx="105">
                  <c:v>7.7780633830712986E-3</c:v>
                </c:pt>
                <c:pt idx="106">
                  <c:v>7.778055227359304E-3</c:v>
                </c:pt>
                <c:pt idx="107">
                  <c:v>7.7780196682210034E-3</c:v>
                </c:pt>
                <c:pt idx="108">
                  <c:v>7.7779490222105174E-3</c:v>
                </c:pt>
                <c:pt idx="109">
                  <c:v>7.7779148745167337E-3</c:v>
                </c:pt>
                <c:pt idx="110">
                  <c:v>7.7780869547597886E-3</c:v>
                </c:pt>
                <c:pt idx="111">
                  <c:v>7.7780163048003503E-3</c:v>
                </c:pt>
                <c:pt idx="112">
                  <c:v>7.7780399417359813E-3</c:v>
                </c:pt>
                <c:pt idx="113">
                  <c:v>7.7779302278327966E-3</c:v>
                </c:pt>
                <c:pt idx="114">
                  <c:v>7.7179441090247103E-3</c:v>
                </c:pt>
                <c:pt idx="115">
                  <c:v>6.7768287045238962E-3</c:v>
                </c:pt>
                <c:pt idx="116">
                  <c:v>5.8348926147759883E-3</c:v>
                </c:pt>
                <c:pt idx="117">
                  <c:v>5.0768822042662753E-3</c:v>
                </c:pt>
                <c:pt idx="118">
                  <c:v>5.0768720599313477E-3</c:v>
                </c:pt>
                <c:pt idx="119">
                  <c:v>5.0767755300348272E-3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'2008 VBT MI Factors'!$A$1</c:f>
              <c:strCache>
                <c:ptCount val="1"/>
                <c:pt idx="0">
                  <c:v>2008 VBT Improvement Factors</c:v>
                </c:pt>
              </c:strCache>
            </c:strRef>
          </c:tx>
          <c:cat>
            <c:numRef>
              <c:f>'2008 VBT MI Factors'!$F$7:$F$105</c:f>
              <c:numCache>
                <c:formatCode>General</c:formatCode>
                <c:ptCount val="99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  <c:pt idx="48">
                  <c:v>69</c:v>
                </c:pt>
                <c:pt idx="49">
                  <c:v>70</c:v>
                </c:pt>
                <c:pt idx="50">
                  <c:v>71</c:v>
                </c:pt>
                <c:pt idx="51">
                  <c:v>72</c:v>
                </c:pt>
                <c:pt idx="52">
                  <c:v>73</c:v>
                </c:pt>
                <c:pt idx="53">
                  <c:v>74</c:v>
                </c:pt>
                <c:pt idx="54">
                  <c:v>75</c:v>
                </c:pt>
                <c:pt idx="55">
                  <c:v>76</c:v>
                </c:pt>
                <c:pt idx="56">
                  <c:v>77</c:v>
                </c:pt>
                <c:pt idx="57">
                  <c:v>78</c:v>
                </c:pt>
                <c:pt idx="58">
                  <c:v>79</c:v>
                </c:pt>
                <c:pt idx="59">
                  <c:v>80</c:v>
                </c:pt>
                <c:pt idx="60">
                  <c:v>81</c:v>
                </c:pt>
                <c:pt idx="61">
                  <c:v>82</c:v>
                </c:pt>
                <c:pt idx="62">
                  <c:v>83</c:v>
                </c:pt>
                <c:pt idx="63">
                  <c:v>84</c:v>
                </c:pt>
                <c:pt idx="64">
                  <c:v>85</c:v>
                </c:pt>
                <c:pt idx="65">
                  <c:v>86</c:v>
                </c:pt>
                <c:pt idx="66">
                  <c:v>87</c:v>
                </c:pt>
                <c:pt idx="67">
                  <c:v>88</c:v>
                </c:pt>
                <c:pt idx="68">
                  <c:v>89</c:v>
                </c:pt>
                <c:pt idx="69">
                  <c:v>90</c:v>
                </c:pt>
                <c:pt idx="70">
                  <c:v>91</c:v>
                </c:pt>
                <c:pt idx="71">
                  <c:v>92</c:v>
                </c:pt>
                <c:pt idx="72">
                  <c:v>93</c:v>
                </c:pt>
                <c:pt idx="73">
                  <c:v>94</c:v>
                </c:pt>
                <c:pt idx="74">
                  <c:v>95</c:v>
                </c:pt>
                <c:pt idx="75">
                  <c:v>96</c:v>
                </c:pt>
                <c:pt idx="76">
                  <c:v>97</c:v>
                </c:pt>
                <c:pt idx="77">
                  <c:v>98</c:v>
                </c:pt>
                <c:pt idx="78">
                  <c:v>99</c:v>
                </c:pt>
                <c:pt idx="79">
                  <c:v>100</c:v>
                </c:pt>
                <c:pt idx="80">
                  <c:v>101</c:v>
                </c:pt>
                <c:pt idx="81">
                  <c:v>102</c:v>
                </c:pt>
                <c:pt idx="82">
                  <c:v>103</c:v>
                </c:pt>
                <c:pt idx="83">
                  <c:v>104</c:v>
                </c:pt>
                <c:pt idx="84">
                  <c:v>105</c:v>
                </c:pt>
                <c:pt idx="85">
                  <c:v>106</c:v>
                </c:pt>
                <c:pt idx="86">
                  <c:v>107</c:v>
                </c:pt>
                <c:pt idx="87">
                  <c:v>108</c:v>
                </c:pt>
                <c:pt idx="88">
                  <c:v>109</c:v>
                </c:pt>
                <c:pt idx="89">
                  <c:v>110</c:v>
                </c:pt>
                <c:pt idx="90">
                  <c:v>111</c:v>
                </c:pt>
                <c:pt idx="91">
                  <c:v>112</c:v>
                </c:pt>
                <c:pt idx="92">
                  <c:v>113</c:v>
                </c:pt>
                <c:pt idx="93">
                  <c:v>114</c:v>
                </c:pt>
                <c:pt idx="94">
                  <c:v>115</c:v>
                </c:pt>
                <c:pt idx="95">
                  <c:v>116</c:v>
                </c:pt>
                <c:pt idx="96">
                  <c:v>117</c:v>
                </c:pt>
                <c:pt idx="97">
                  <c:v>118</c:v>
                </c:pt>
                <c:pt idx="98">
                  <c:v>119</c:v>
                </c:pt>
              </c:numCache>
            </c:numRef>
          </c:cat>
          <c:val>
            <c:numRef>
              <c:f>'2008 VBT MI Factors'!$G$7:$G$105</c:f>
              <c:numCache>
                <c:formatCode>0.00%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5.0000000000000001E-4</c:v>
                </c:pt>
                <c:pt idx="16">
                  <c:v>1E-3</c:v>
                </c:pt>
                <c:pt idx="17">
                  <c:v>1.5E-3</c:v>
                </c:pt>
                <c:pt idx="18">
                  <c:v>2E-3</c:v>
                </c:pt>
                <c:pt idx="19">
                  <c:v>2.5000000000000001E-3</c:v>
                </c:pt>
                <c:pt idx="20">
                  <c:v>3.0000000000000001E-3</c:v>
                </c:pt>
                <c:pt idx="21">
                  <c:v>3.5000000000000001E-3</c:v>
                </c:pt>
                <c:pt idx="22">
                  <c:v>4.0000000000000001E-3</c:v>
                </c:pt>
                <c:pt idx="23">
                  <c:v>4.4999999999999997E-3</c:v>
                </c:pt>
                <c:pt idx="24">
                  <c:v>5.0000000000000001E-3</c:v>
                </c:pt>
                <c:pt idx="25">
                  <c:v>5.0000000000000001E-3</c:v>
                </c:pt>
                <c:pt idx="26">
                  <c:v>5.0000000000000001E-3</c:v>
                </c:pt>
                <c:pt idx="27">
                  <c:v>5.0000000000000001E-3</c:v>
                </c:pt>
                <c:pt idx="28">
                  <c:v>5.0000000000000001E-3</c:v>
                </c:pt>
                <c:pt idx="29">
                  <c:v>5.0000000000000001E-3</c:v>
                </c:pt>
                <c:pt idx="30">
                  <c:v>5.0000000000000001E-3</c:v>
                </c:pt>
                <c:pt idx="31">
                  <c:v>5.0000000000000001E-3</c:v>
                </c:pt>
                <c:pt idx="32">
                  <c:v>5.0000000000000001E-3</c:v>
                </c:pt>
                <c:pt idx="33">
                  <c:v>5.0000000000000001E-3</c:v>
                </c:pt>
                <c:pt idx="34">
                  <c:v>5.0000000000000001E-3</c:v>
                </c:pt>
                <c:pt idx="35">
                  <c:v>5.0000000000000001E-3</c:v>
                </c:pt>
                <c:pt idx="36">
                  <c:v>5.0000000000000001E-3</c:v>
                </c:pt>
                <c:pt idx="37">
                  <c:v>5.0000000000000001E-3</c:v>
                </c:pt>
                <c:pt idx="38">
                  <c:v>5.0000000000000001E-3</c:v>
                </c:pt>
                <c:pt idx="39">
                  <c:v>5.0000000000000001E-3</c:v>
                </c:pt>
                <c:pt idx="40">
                  <c:v>5.0000000000000001E-3</c:v>
                </c:pt>
                <c:pt idx="41">
                  <c:v>5.0000000000000001E-3</c:v>
                </c:pt>
                <c:pt idx="42">
                  <c:v>5.0000000000000001E-3</c:v>
                </c:pt>
                <c:pt idx="43">
                  <c:v>5.0000000000000001E-3</c:v>
                </c:pt>
                <c:pt idx="44">
                  <c:v>5.0000000000000001E-3</c:v>
                </c:pt>
                <c:pt idx="45">
                  <c:v>5.0000000000000001E-3</c:v>
                </c:pt>
                <c:pt idx="46">
                  <c:v>5.0000000000000001E-3</c:v>
                </c:pt>
                <c:pt idx="47">
                  <c:v>5.0000000000000001E-3</c:v>
                </c:pt>
                <c:pt idx="48">
                  <c:v>5.0000000000000001E-3</c:v>
                </c:pt>
                <c:pt idx="49">
                  <c:v>5.0000000000000001E-3</c:v>
                </c:pt>
                <c:pt idx="50">
                  <c:v>5.0000000000000001E-3</c:v>
                </c:pt>
                <c:pt idx="51">
                  <c:v>5.0000000000000001E-3</c:v>
                </c:pt>
                <c:pt idx="52">
                  <c:v>5.0000000000000001E-3</c:v>
                </c:pt>
                <c:pt idx="53">
                  <c:v>5.0000000000000001E-3</c:v>
                </c:pt>
                <c:pt idx="54">
                  <c:v>5.0000000000000001E-3</c:v>
                </c:pt>
                <c:pt idx="55">
                  <c:v>5.0000000000000001E-3</c:v>
                </c:pt>
                <c:pt idx="56">
                  <c:v>5.0000000000000001E-3</c:v>
                </c:pt>
                <c:pt idx="57">
                  <c:v>5.0000000000000001E-3</c:v>
                </c:pt>
                <c:pt idx="58">
                  <c:v>5.0000000000000001E-3</c:v>
                </c:pt>
                <c:pt idx="59">
                  <c:v>5.0000000000000001E-3</c:v>
                </c:pt>
                <c:pt idx="60">
                  <c:v>4.4999999999999997E-3</c:v>
                </c:pt>
                <c:pt idx="61">
                  <c:v>4.0000000000000001E-3</c:v>
                </c:pt>
                <c:pt idx="62">
                  <c:v>3.5000000000000001E-3</c:v>
                </c:pt>
                <c:pt idx="63">
                  <c:v>3.0000000000000001E-3</c:v>
                </c:pt>
                <c:pt idx="64">
                  <c:v>2.5000000000000001E-3</c:v>
                </c:pt>
                <c:pt idx="65">
                  <c:v>2E-3</c:v>
                </c:pt>
                <c:pt idx="66">
                  <c:v>1.5E-3</c:v>
                </c:pt>
                <c:pt idx="67">
                  <c:v>1E-3</c:v>
                </c:pt>
                <c:pt idx="68">
                  <c:v>5.0000000000000001E-4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599568"/>
        <c:axId val="226597608"/>
      </c:lineChart>
      <c:catAx>
        <c:axId val="22659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6597608"/>
        <c:crosses val="autoZero"/>
        <c:auto val="1"/>
        <c:lblAlgn val="ctr"/>
        <c:lblOffset val="100"/>
        <c:noMultiLvlLbl val="0"/>
      </c:catAx>
      <c:valAx>
        <c:axId val="226597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659956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Males!$A$167</c:f>
              <c:strCache>
                <c:ptCount val="1"/>
                <c:pt idx="0">
                  <c:v>MI Recommendation (smoothed)</c:v>
                </c:pt>
              </c:strCache>
            </c:strRef>
          </c:tx>
          <c:cat>
            <c:numRef>
              <c:f>Males!$B$168:$DQ$168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</c:numCache>
            </c:numRef>
          </c:cat>
          <c:val>
            <c:numRef>
              <c:f>Males!$B$170:$DQ$170</c:f>
              <c:numCache>
                <c:formatCode>0.0000</c:formatCode>
                <c:ptCount val="120"/>
                <c:pt idx="0">
                  <c:v>1.4999999999999999E-2</c:v>
                </c:pt>
                <c:pt idx="1">
                  <c:v>1.4999999999999999E-2</c:v>
                </c:pt>
                <c:pt idx="2">
                  <c:v>1.4999999999999999E-2</c:v>
                </c:pt>
                <c:pt idx="3">
                  <c:v>1.4999999999999999E-2</c:v>
                </c:pt>
                <c:pt idx="4">
                  <c:v>1.4999999999999999E-2</c:v>
                </c:pt>
                <c:pt idx="5">
                  <c:v>1.4999999999999999E-2</c:v>
                </c:pt>
                <c:pt idx="6">
                  <c:v>1.4999999999999999E-2</c:v>
                </c:pt>
                <c:pt idx="7">
                  <c:v>1.4999999999999999E-2</c:v>
                </c:pt>
                <c:pt idx="8">
                  <c:v>1.4999999999999999E-2</c:v>
                </c:pt>
                <c:pt idx="9">
                  <c:v>1.4999999999999999E-2</c:v>
                </c:pt>
                <c:pt idx="10">
                  <c:v>1.4999999999999999E-2</c:v>
                </c:pt>
                <c:pt idx="11">
                  <c:v>1.4999999999999999E-2</c:v>
                </c:pt>
                <c:pt idx="12">
                  <c:v>1.4999999999999999E-2</c:v>
                </c:pt>
                <c:pt idx="13">
                  <c:v>1.4166666666666666E-2</c:v>
                </c:pt>
                <c:pt idx="14">
                  <c:v>1.3333333333333332E-2</c:v>
                </c:pt>
                <c:pt idx="15">
                  <c:v>1.2499999999999999E-2</c:v>
                </c:pt>
                <c:pt idx="16">
                  <c:v>1.1666666666666665E-2</c:v>
                </c:pt>
                <c:pt idx="17">
                  <c:v>1.0833333333333332E-2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0.01</c:v>
                </c:pt>
                <c:pt idx="26">
                  <c:v>0.01</c:v>
                </c:pt>
                <c:pt idx="27">
                  <c:v>0.01</c:v>
                </c:pt>
                <c:pt idx="28">
                  <c:v>0.01</c:v>
                </c:pt>
                <c:pt idx="29">
                  <c:v>0.01</c:v>
                </c:pt>
                <c:pt idx="30">
                  <c:v>0.01</c:v>
                </c:pt>
                <c:pt idx="31">
                  <c:v>0.01</c:v>
                </c:pt>
                <c:pt idx="32">
                  <c:v>0.01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0.01</c:v>
                </c:pt>
                <c:pt idx="38">
                  <c:v>0.01</c:v>
                </c:pt>
                <c:pt idx="39">
                  <c:v>0.01</c:v>
                </c:pt>
                <c:pt idx="40">
                  <c:v>0.01</c:v>
                </c:pt>
                <c:pt idx="41">
                  <c:v>0.01</c:v>
                </c:pt>
                <c:pt idx="42">
                  <c:v>0.01</c:v>
                </c:pt>
                <c:pt idx="43">
                  <c:v>0.01</c:v>
                </c:pt>
                <c:pt idx="44">
                  <c:v>0.01</c:v>
                </c:pt>
                <c:pt idx="45">
                  <c:v>0.01</c:v>
                </c:pt>
                <c:pt idx="46">
                  <c:v>0.01</c:v>
                </c:pt>
                <c:pt idx="47">
                  <c:v>0.01</c:v>
                </c:pt>
                <c:pt idx="48">
                  <c:v>0.01</c:v>
                </c:pt>
                <c:pt idx="49">
                  <c:v>0.01</c:v>
                </c:pt>
                <c:pt idx="50">
                  <c:v>0.01</c:v>
                </c:pt>
                <c:pt idx="51">
                  <c:v>0.01</c:v>
                </c:pt>
                <c:pt idx="52">
                  <c:v>0.01</c:v>
                </c:pt>
                <c:pt idx="53">
                  <c:v>0.01</c:v>
                </c:pt>
                <c:pt idx="54">
                  <c:v>0.01</c:v>
                </c:pt>
                <c:pt idx="55">
                  <c:v>0.01</c:v>
                </c:pt>
                <c:pt idx="56">
                  <c:v>0.01</c:v>
                </c:pt>
                <c:pt idx="57">
                  <c:v>0.01</c:v>
                </c:pt>
                <c:pt idx="58">
                  <c:v>0.01</c:v>
                </c:pt>
                <c:pt idx="59">
                  <c:v>0.01</c:v>
                </c:pt>
                <c:pt idx="60">
                  <c:v>0.01</c:v>
                </c:pt>
                <c:pt idx="61">
                  <c:v>0.01</c:v>
                </c:pt>
                <c:pt idx="62">
                  <c:v>0.01</c:v>
                </c:pt>
                <c:pt idx="63">
                  <c:v>0.01</c:v>
                </c:pt>
                <c:pt idx="64">
                  <c:v>0.01</c:v>
                </c:pt>
                <c:pt idx="65">
                  <c:v>0.01</c:v>
                </c:pt>
                <c:pt idx="66">
                  <c:v>0.01</c:v>
                </c:pt>
                <c:pt idx="67">
                  <c:v>0.01</c:v>
                </c:pt>
                <c:pt idx="68">
                  <c:v>0.01</c:v>
                </c:pt>
                <c:pt idx="69">
                  <c:v>0.01</c:v>
                </c:pt>
                <c:pt idx="70">
                  <c:v>0.01</c:v>
                </c:pt>
                <c:pt idx="71">
                  <c:v>0.01</c:v>
                </c:pt>
                <c:pt idx="72">
                  <c:v>0.01</c:v>
                </c:pt>
                <c:pt idx="73">
                  <c:v>0.01</c:v>
                </c:pt>
                <c:pt idx="74">
                  <c:v>0.01</c:v>
                </c:pt>
                <c:pt idx="75">
                  <c:v>0.01</c:v>
                </c:pt>
                <c:pt idx="76">
                  <c:v>0.01</c:v>
                </c:pt>
                <c:pt idx="77">
                  <c:v>0.01</c:v>
                </c:pt>
                <c:pt idx="78">
                  <c:v>0.01</c:v>
                </c:pt>
                <c:pt idx="79">
                  <c:v>0.01</c:v>
                </c:pt>
                <c:pt idx="80">
                  <c:v>0.01</c:v>
                </c:pt>
                <c:pt idx="81">
                  <c:v>9.2307692307692316E-3</c:v>
                </c:pt>
                <c:pt idx="82">
                  <c:v>8.461538461538463E-3</c:v>
                </c:pt>
                <c:pt idx="83">
                  <c:v>7.6923076923076936E-3</c:v>
                </c:pt>
                <c:pt idx="84">
                  <c:v>6.9230769230769242E-3</c:v>
                </c:pt>
                <c:pt idx="85">
                  <c:v>6.1538461538461547E-3</c:v>
                </c:pt>
                <c:pt idx="86">
                  <c:v>5.3846153846153853E-3</c:v>
                </c:pt>
                <c:pt idx="87">
                  <c:v>4.6153846153846158E-3</c:v>
                </c:pt>
                <c:pt idx="88">
                  <c:v>3.8461538461538464E-3</c:v>
                </c:pt>
                <c:pt idx="89">
                  <c:v>3.0769230769230769E-3</c:v>
                </c:pt>
                <c:pt idx="90">
                  <c:v>2.3076923076923075E-3</c:v>
                </c:pt>
                <c:pt idx="91">
                  <c:v>1.5384615384615382E-3</c:v>
                </c:pt>
                <c:pt idx="92">
                  <c:v>7.6923076923076901E-4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Males!$A$152</c:f>
              <c:strCache>
                <c:ptCount val="1"/>
                <c:pt idx="0">
                  <c:v>MI Recommendation (original) </c:v>
                </c:pt>
              </c:strCache>
            </c:strRef>
          </c:tx>
          <c:cat>
            <c:numRef>
              <c:f>Males!$B$168:$DQ$168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</c:numCache>
            </c:numRef>
          </c:cat>
          <c:val>
            <c:numRef>
              <c:f>Males!$B$157:$DQ$157</c:f>
              <c:numCache>
                <c:formatCode>General</c:formatCode>
                <c:ptCount val="120"/>
                <c:pt idx="0">
                  <c:v>1.2531505119591335E-2</c:v>
                </c:pt>
                <c:pt idx="1">
                  <c:v>1.4047255730969488E-2</c:v>
                </c:pt>
                <c:pt idx="2">
                  <c:v>2.4855132036850192E-2</c:v>
                </c:pt>
                <c:pt idx="3">
                  <c:v>1.7925987988980374E-2</c:v>
                </c:pt>
                <c:pt idx="4">
                  <c:v>2.5399580773907693E-2</c:v>
                </c:pt>
                <c:pt idx="5">
                  <c:v>2.5419954016164481E-2</c:v>
                </c:pt>
                <c:pt idx="6">
                  <c:v>2.61635977281926E-2</c:v>
                </c:pt>
                <c:pt idx="7">
                  <c:v>2.6266955827887295E-2</c:v>
                </c:pt>
                <c:pt idx="8">
                  <c:v>2.6500469487944212E-2</c:v>
                </c:pt>
                <c:pt idx="9">
                  <c:v>2.4578919274027888E-2</c:v>
                </c:pt>
                <c:pt idx="10">
                  <c:v>2.2507209635084569E-2</c:v>
                </c:pt>
                <c:pt idx="11">
                  <c:v>2.1023156363157991E-2</c:v>
                </c:pt>
                <c:pt idx="12">
                  <c:v>2.1639314280434585E-2</c:v>
                </c:pt>
                <c:pt idx="13">
                  <c:v>2.4682921963713245E-2</c:v>
                </c:pt>
                <c:pt idx="14">
                  <c:v>2.6885118274782127E-2</c:v>
                </c:pt>
                <c:pt idx="15">
                  <c:v>2.8728426124531026E-2</c:v>
                </c:pt>
                <c:pt idx="16">
                  <c:v>2.9101253753982814E-2</c:v>
                </c:pt>
                <c:pt idx="17">
                  <c:v>2.7348360315382347E-2</c:v>
                </c:pt>
                <c:pt idx="18">
                  <c:v>2.307281870852812E-2</c:v>
                </c:pt>
                <c:pt idx="19">
                  <c:v>1.7510972387998147E-2</c:v>
                </c:pt>
                <c:pt idx="20">
                  <c:v>1.2171654844090773E-2</c:v>
                </c:pt>
                <c:pt idx="21">
                  <c:v>8.1133209945244977E-3</c:v>
                </c:pt>
                <c:pt idx="22">
                  <c:v>4.8043507225807858E-3</c:v>
                </c:pt>
                <c:pt idx="23">
                  <c:v>2.7173438886349266E-3</c:v>
                </c:pt>
                <c:pt idx="24">
                  <c:v>1.2561409392827239E-3</c:v>
                </c:pt>
                <c:pt idx="25">
                  <c:v>1.3076963278524367E-4</c:v>
                </c:pt>
                <c:pt idx="26">
                  <c:v>-8.7326990683600503E-4</c:v>
                </c:pt>
                <c:pt idx="27">
                  <c:v>-1.1714077868731354E-3</c:v>
                </c:pt>
                <c:pt idx="28">
                  <c:v>-7.7845001593035423E-4</c:v>
                </c:pt>
                <c:pt idx="29">
                  <c:v>2.398653796789052E-4</c:v>
                </c:pt>
                <c:pt idx="30">
                  <c:v>1.3609406264221691E-3</c:v>
                </c:pt>
                <c:pt idx="31">
                  <c:v>2.4622905100154524E-3</c:v>
                </c:pt>
                <c:pt idx="32">
                  <c:v>3.8020704727551591E-3</c:v>
                </c:pt>
                <c:pt idx="33">
                  <c:v>5.4464313237247985E-3</c:v>
                </c:pt>
                <c:pt idx="34">
                  <c:v>6.9825384993969508E-3</c:v>
                </c:pt>
                <c:pt idx="35">
                  <c:v>8.2484839691917E-3</c:v>
                </c:pt>
                <c:pt idx="36">
                  <c:v>9.2400616457073981E-3</c:v>
                </c:pt>
                <c:pt idx="37">
                  <c:v>1.0168951072456023E-2</c:v>
                </c:pt>
                <c:pt idx="38">
                  <c:v>1.1079583419191852E-2</c:v>
                </c:pt>
                <c:pt idx="39">
                  <c:v>1.1810308607677122E-2</c:v>
                </c:pt>
                <c:pt idx="40">
                  <c:v>1.251625846847243E-2</c:v>
                </c:pt>
                <c:pt idx="41">
                  <c:v>1.2769072926606284E-2</c:v>
                </c:pt>
                <c:pt idx="42">
                  <c:v>1.1989653907098829E-2</c:v>
                </c:pt>
                <c:pt idx="43">
                  <c:v>1.0179286281183642E-2</c:v>
                </c:pt>
                <c:pt idx="44">
                  <c:v>7.9067954778367922E-3</c:v>
                </c:pt>
                <c:pt idx="45">
                  <c:v>6.0350216950145752E-3</c:v>
                </c:pt>
                <c:pt idx="46">
                  <c:v>4.7130774249032892E-3</c:v>
                </c:pt>
                <c:pt idx="47">
                  <c:v>3.6794047085955128E-3</c:v>
                </c:pt>
                <c:pt idx="48">
                  <c:v>2.930271152821351E-3</c:v>
                </c:pt>
                <c:pt idx="49">
                  <c:v>2.5351238150967403E-3</c:v>
                </c:pt>
                <c:pt idx="50">
                  <c:v>2.264095590157722E-3</c:v>
                </c:pt>
                <c:pt idx="51">
                  <c:v>2.4337792590388707E-3</c:v>
                </c:pt>
                <c:pt idx="52">
                  <c:v>3.4189886323083285E-3</c:v>
                </c:pt>
                <c:pt idx="53">
                  <c:v>5.2664591436344943E-3</c:v>
                </c:pt>
                <c:pt idx="54">
                  <c:v>7.6148641140436069E-3</c:v>
                </c:pt>
                <c:pt idx="55">
                  <c:v>9.9129069253250379E-3</c:v>
                </c:pt>
                <c:pt idx="56">
                  <c:v>1.1911815401870252E-2</c:v>
                </c:pt>
                <c:pt idx="57">
                  <c:v>1.3737979537659428E-2</c:v>
                </c:pt>
                <c:pt idx="58">
                  <c:v>1.5339146252895342E-2</c:v>
                </c:pt>
                <c:pt idx="59">
                  <c:v>1.6681300862621817E-2</c:v>
                </c:pt>
                <c:pt idx="60">
                  <c:v>1.7854911753385494E-2</c:v>
                </c:pt>
                <c:pt idx="61">
                  <c:v>1.8718684934456331E-2</c:v>
                </c:pt>
                <c:pt idx="62">
                  <c:v>1.9057055003122825E-2</c:v>
                </c:pt>
                <c:pt idx="63">
                  <c:v>1.8870321161635395E-2</c:v>
                </c:pt>
                <c:pt idx="64">
                  <c:v>1.8375114804548176E-2</c:v>
                </c:pt>
                <c:pt idx="65">
                  <c:v>1.7756323327498158E-2</c:v>
                </c:pt>
                <c:pt idx="66">
                  <c:v>1.7207664215184715E-2</c:v>
                </c:pt>
                <c:pt idx="67">
                  <c:v>1.6800648524336381E-2</c:v>
                </c:pt>
                <c:pt idx="68">
                  <c:v>1.6566467849310207E-2</c:v>
                </c:pt>
                <c:pt idx="69">
                  <c:v>1.6401576691798037E-2</c:v>
                </c:pt>
                <c:pt idx="70">
                  <c:v>1.6239460142816853E-2</c:v>
                </c:pt>
                <c:pt idx="71">
                  <c:v>1.5969688981975372E-2</c:v>
                </c:pt>
                <c:pt idx="72">
                  <c:v>1.5537986804117276E-2</c:v>
                </c:pt>
                <c:pt idx="73">
                  <c:v>1.4949102309034956E-2</c:v>
                </c:pt>
                <c:pt idx="74">
                  <c:v>1.4301775456163013E-2</c:v>
                </c:pt>
                <c:pt idx="75">
                  <c:v>1.3579247295395336E-2</c:v>
                </c:pt>
                <c:pt idx="76">
                  <c:v>1.2990567980457612E-2</c:v>
                </c:pt>
                <c:pt idx="77">
                  <c:v>1.2712892832925926E-2</c:v>
                </c:pt>
                <c:pt idx="78">
                  <c:v>1.2754796069083196E-2</c:v>
                </c:pt>
                <c:pt idx="79">
                  <c:v>1.2916662594412598E-2</c:v>
                </c:pt>
                <c:pt idx="80">
                  <c:v>1.301183505591974E-2</c:v>
                </c:pt>
                <c:pt idx="81">
                  <c:v>1.2906363707534618E-2</c:v>
                </c:pt>
                <c:pt idx="82">
                  <c:v>1.2620570878990545E-2</c:v>
                </c:pt>
                <c:pt idx="83">
                  <c:v>1.2159436180680716E-2</c:v>
                </c:pt>
                <c:pt idx="84">
                  <c:v>1.1609197810095673E-2</c:v>
                </c:pt>
                <c:pt idx="85">
                  <c:v>1.1049860485763507E-2</c:v>
                </c:pt>
                <c:pt idx="86">
                  <c:v>1.0529575079483322E-2</c:v>
                </c:pt>
                <c:pt idx="87">
                  <c:v>1.0062495740088551E-2</c:v>
                </c:pt>
                <c:pt idx="88">
                  <c:v>9.6429320128233464E-3</c:v>
                </c:pt>
                <c:pt idx="89">
                  <c:v>9.2537970726551122E-3</c:v>
                </c:pt>
                <c:pt idx="90">
                  <c:v>8.8815209597339351E-3</c:v>
                </c:pt>
                <c:pt idx="91">
                  <c:v>8.5138455481040265E-3</c:v>
                </c:pt>
                <c:pt idx="92">
                  <c:v>8.1450846299228052E-3</c:v>
                </c:pt>
                <c:pt idx="93">
                  <c:v>7.7715285000397594E-3</c:v>
                </c:pt>
                <c:pt idx="94">
                  <c:v>7.3924386031526956E-3</c:v>
                </c:pt>
                <c:pt idx="95">
                  <c:v>7.086973773265115E-3</c:v>
                </c:pt>
                <c:pt idx="96">
                  <c:v>6.8557663520116829E-3</c:v>
                </c:pt>
                <c:pt idx="97">
                  <c:v>6.7004564045515802E-3</c:v>
                </c:pt>
                <c:pt idx="98">
                  <c:v>6.6222029784720471E-3</c:v>
                </c:pt>
                <c:pt idx="99">
                  <c:v>6.6222489544853769E-3</c:v>
                </c:pt>
                <c:pt idx="100">
                  <c:v>6.6222760492557486E-3</c:v>
                </c:pt>
                <c:pt idx="101">
                  <c:v>6.6222932171572935E-3</c:v>
                </c:pt>
                <c:pt idx="102">
                  <c:v>6.6223245928930807E-3</c:v>
                </c:pt>
                <c:pt idx="103">
                  <c:v>6.62236807360711E-3</c:v>
                </c:pt>
                <c:pt idx="104">
                  <c:v>6.6223001656780522E-3</c:v>
                </c:pt>
                <c:pt idx="105">
                  <c:v>6.6222823290885136E-3</c:v>
                </c:pt>
                <c:pt idx="106">
                  <c:v>6.6222792110346984E-3</c:v>
                </c:pt>
                <c:pt idx="107">
                  <c:v>6.622301391444485E-3</c:v>
                </c:pt>
                <c:pt idx="108">
                  <c:v>6.6222263766353429E-3</c:v>
                </c:pt>
                <c:pt idx="109">
                  <c:v>6.6221977128738674E-3</c:v>
                </c:pt>
                <c:pt idx="110">
                  <c:v>6.6222912189050631E-3</c:v>
                </c:pt>
                <c:pt idx="111">
                  <c:v>6.6222602309639056E-3</c:v>
                </c:pt>
                <c:pt idx="112">
                  <c:v>6.6223075188706071E-3</c:v>
                </c:pt>
                <c:pt idx="113">
                  <c:v>6.6222360229218347E-3</c:v>
                </c:pt>
                <c:pt idx="114">
                  <c:v>6.5922424616001729E-3</c:v>
                </c:pt>
                <c:pt idx="115">
                  <c:v>6.2442609074206956E-3</c:v>
                </c:pt>
                <c:pt idx="116">
                  <c:v>5.8579519755139753E-3</c:v>
                </c:pt>
                <c:pt idx="117">
                  <c:v>5.4789435801742559E-3</c:v>
                </c:pt>
                <c:pt idx="118">
                  <c:v>5.4789678332317626E-3</c:v>
                </c:pt>
                <c:pt idx="119">
                  <c:v>5.478902870357738E-3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598000"/>
        <c:axId val="226596824"/>
      </c:lineChart>
      <c:catAx>
        <c:axId val="2265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6596824"/>
        <c:crosses val="autoZero"/>
        <c:auto val="1"/>
        <c:lblAlgn val="ctr"/>
        <c:lblOffset val="100"/>
        <c:noMultiLvlLbl val="0"/>
      </c:catAx>
      <c:valAx>
        <c:axId val="226596824"/>
        <c:scaling>
          <c:orientation val="minMax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2265980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Males!$A$149</c:f>
              <c:strCache>
                <c:ptCount val="1"/>
                <c:pt idx="0">
                  <c:v>Males</c:v>
                </c:pt>
              </c:strCache>
            </c:strRef>
          </c:tx>
          <c:val>
            <c:numRef>
              <c:f>Males!$B$149:$CX$149</c:f>
              <c:numCache>
                <c:formatCode>General</c:formatCode>
                <c:ptCount val="101"/>
                <c:pt idx="0">
                  <c:v>1.2677143664010182E-2</c:v>
                </c:pt>
                <c:pt idx="1">
                  <c:v>2.1707630846943049E-2</c:v>
                </c:pt>
                <c:pt idx="2">
                  <c:v>2.1031824566783763E-2</c:v>
                </c:pt>
                <c:pt idx="3">
                  <c:v>1.9674826438620396E-2</c:v>
                </c:pt>
                <c:pt idx="4">
                  <c:v>2.3421417817039991E-2</c:v>
                </c:pt>
                <c:pt idx="5">
                  <c:v>2.5167117230349811E-2</c:v>
                </c:pt>
                <c:pt idx="6">
                  <c:v>2.9035211206437594E-2</c:v>
                </c:pt>
                <c:pt idx="7">
                  <c:v>3.2876312244124795E-2</c:v>
                </c:pt>
                <c:pt idx="8">
                  <c:v>3.6618866674126727E-2</c:v>
                </c:pt>
                <c:pt idx="9">
                  <c:v>3.9735499207781966E-2</c:v>
                </c:pt>
                <c:pt idx="10">
                  <c:v>4.2803695714799694E-2</c:v>
                </c:pt>
                <c:pt idx="11">
                  <c:v>4.3380200694596915E-2</c:v>
                </c:pt>
                <c:pt idx="12">
                  <c:v>4.050034948951331E-2</c:v>
                </c:pt>
                <c:pt idx="13">
                  <c:v>3.8951285420721571E-2</c:v>
                </c:pt>
                <c:pt idx="14">
                  <c:v>3.6983400718619164E-2</c:v>
                </c:pt>
                <c:pt idx="15">
                  <c:v>3.6557364083106836E-2</c:v>
                </c:pt>
                <c:pt idx="16">
                  <c:v>3.5296079399967262E-2</c:v>
                </c:pt>
                <c:pt idx="17">
                  <c:v>3.1878039495979449E-2</c:v>
                </c:pt>
                <c:pt idx="18">
                  <c:v>2.6713860161135861E-2</c:v>
                </c:pt>
                <c:pt idx="19">
                  <c:v>2.0884648111147874E-2</c:v>
                </c:pt>
                <c:pt idx="20">
                  <c:v>1.5697883924503442E-2</c:v>
                </c:pt>
                <c:pt idx="21">
                  <c:v>1.1663935628587141E-2</c:v>
                </c:pt>
                <c:pt idx="22">
                  <c:v>8.2060978152108666E-3</c:v>
                </c:pt>
                <c:pt idx="23">
                  <c:v>5.1309894932455302E-3</c:v>
                </c:pt>
                <c:pt idx="24">
                  <c:v>2.1231435714894609E-3</c:v>
                </c:pt>
                <c:pt idx="25">
                  <c:v>-1.0492488263298405E-3</c:v>
                </c:pt>
                <c:pt idx="26">
                  <c:v>-4.0437224063956112E-3</c:v>
                </c:pt>
                <c:pt idx="27">
                  <c:v>-5.9263835728693426E-3</c:v>
                </c:pt>
                <c:pt idx="28">
                  <c:v>-6.4153633124266474E-3</c:v>
                </c:pt>
                <c:pt idx="29">
                  <c:v>-5.5266627957244463E-3</c:v>
                </c:pt>
                <c:pt idx="30">
                  <c:v>-4.3643205524011019E-3</c:v>
                </c:pt>
                <c:pt idx="31">
                  <c:v>-2.7591840479250784E-3</c:v>
                </c:pt>
                <c:pt idx="32">
                  <c:v>-4.1020088380361308E-4</c:v>
                </c:pt>
                <c:pt idx="33">
                  <c:v>2.8242099962897393E-3</c:v>
                </c:pt>
                <c:pt idx="34">
                  <c:v>6.4572772174452675E-3</c:v>
                </c:pt>
                <c:pt idx="35">
                  <c:v>9.9258481831459022E-3</c:v>
                </c:pt>
                <c:pt idx="36">
                  <c:v>1.2944311081771298E-2</c:v>
                </c:pt>
                <c:pt idx="37">
                  <c:v>1.5675818142696918E-2</c:v>
                </c:pt>
                <c:pt idx="38">
                  <c:v>1.7959985217411267E-2</c:v>
                </c:pt>
                <c:pt idx="39">
                  <c:v>1.9661522655559538E-2</c:v>
                </c:pt>
                <c:pt idx="40">
                  <c:v>2.1047814769445949E-2</c:v>
                </c:pt>
                <c:pt idx="41">
                  <c:v>2.1743720707081193E-2</c:v>
                </c:pt>
                <c:pt idx="42">
                  <c:v>2.1431452827854081E-2</c:v>
                </c:pt>
                <c:pt idx="43">
                  <c:v>2.0168431071911241E-2</c:v>
                </c:pt>
                <c:pt idx="44">
                  <c:v>1.8314158952052795E-2</c:v>
                </c:pt>
                <c:pt idx="45">
                  <c:v>1.6706500196348562E-2</c:v>
                </c:pt>
                <c:pt idx="46">
                  <c:v>1.5215647992514514E-2</c:v>
                </c:pt>
                <c:pt idx="47">
                  <c:v>1.3242777958399565E-2</c:v>
                </c:pt>
                <c:pt idx="48">
                  <c:v>1.0722922484625919E-2</c:v>
                </c:pt>
                <c:pt idx="49">
                  <c:v>8.1103771040944572E-3</c:v>
                </c:pt>
                <c:pt idx="50">
                  <c:v>5.8761375009653838E-3</c:v>
                </c:pt>
                <c:pt idx="51">
                  <c:v>4.3610239859805944E-3</c:v>
                </c:pt>
                <c:pt idx="52">
                  <c:v>3.5651493244691634E-3</c:v>
                </c:pt>
                <c:pt idx="53">
                  <c:v>3.5773462091092112E-3</c:v>
                </c:pt>
                <c:pt idx="54">
                  <c:v>4.1948526044163215E-3</c:v>
                </c:pt>
                <c:pt idx="55">
                  <c:v>4.9247932736093958E-3</c:v>
                </c:pt>
                <c:pt idx="56">
                  <c:v>5.9003250266865814E-3</c:v>
                </c:pt>
                <c:pt idx="57">
                  <c:v>7.5695282483831949E-3</c:v>
                </c:pt>
                <c:pt idx="58">
                  <c:v>9.9350387211902813E-3</c:v>
                </c:pt>
                <c:pt idx="59">
                  <c:v>1.2667663509352112E-2</c:v>
                </c:pt>
                <c:pt idx="60">
                  <c:v>1.5437877876628869E-2</c:v>
                </c:pt>
                <c:pt idx="61">
                  <c:v>1.7809637905602194E-2</c:v>
                </c:pt>
                <c:pt idx="62">
                  <c:v>1.9548579406604261E-2</c:v>
                </c:pt>
                <c:pt idx="63">
                  <c:v>2.056714242511215E-2</c:v>
                </c:pt>
                <c:pt idx="64">
                  <c:v>2.113585225832304E-2</c:v>
                </c:pt>
                <c:pt idx="65">
                  <c:v>2.1417699073464691E-2</c:v>
                </c:pt>
                <c:pt idx="66">
                  <c:v>2.1785284379351455E-2</c:v>
                </c:pt>
                <c:pt idx="67">
                  <c:v>2.2448373680678868E-2</c:v>
                </c:pt>
                <c:pt idx="68">
                  <c:v>2.3461735747580037E-2</c:v>
                </c:pt>
                <c:pt idx="69">
                  <c:v>2.4546868372129826E-2</c:v>
                </c:pt>
                <c:pt idx="70">
                  <c:v>2.5485478432146103E-2</c:v>
                </c:pt>
                <c:pt idx="71">
                  <c:v>2.6002610889280464E-2</c:v>
                </c:pt>
                <c:pt idx="72">
                  <c:v>2.5998183586215418E-2</c:v>
                </c:pt>
                <c:pt idx="73">
                  <c:v>2.5470535689870344E-2</c:v>
                </c:pt>
                <c:pt idx="74">
                  <c:v>2.4636253202109937E-2</c:v>
                </c:pt>
                <c:pt idx="75">
                  <c:v>2.3657190507446857E-2</c:v>
                </c:pt>
                <c:pt idx="76">
                  <c:v>2.2789447790202977E-2</c:v>
                </c:pt>
                <c:pt idx="77">
                  <c:v>2.2171070291002293E-2</c:v>
                </c:pt>
                <c:pt idx="78">
                  <c:v>2.1838678064329042E-2</c:v>
                </c:pt>
                <c:pt idx="79">
                  <c:v>2.1618613421578114E-2</c:v>
                </c:pt>
                <c:pt idx="80">
                  <c:v>2.1152368492134421E-2</c:v>
                </c:pt>
                <c:pt idx="81">
                  <c:v>2.0517381922355304E-2</c:v>
                </c:pt>
                <c:pt idx="82">
                  <c:v>2.0024741289834891E-2</c:v>
                </c:pt>
                <c:pt idx="83">
                  <c:v>1.9678967769247824E-2</c:v>
                </c:pt>
                <c:pt idx="84">
                  <c:v>1.9314271624610302E-2</c:v>
                </c:pt>
                <c:pt idx="85">
                  <c:v>1.8767478522020098E-2</c:v>
                </c:pt>
                <c:pt idx="86">
                  <c:v>1.7966875383441883E-2</c:v>
                </c:pt>
                <c:pt idx="87">
                  <c:v>1.6912049124494288E-2</c:v>
                </c:pt>
                <c:pt idx="88">
                  <c:v>1.5658124632439763E-2</c:v>
                </c:pt>
                <c:pt idx="89">
                  <c:v>1.4284639480904415E-2</c:v>
                </c:pt>
                <c:pt idx="90">
                  <c:v>1.2859461334944089E-2</c:v>
                </c:pt>
                <c:pt idx="91">
                  <c:v>1.143902295277277E-2</c:v>
                </c:pt>
                <c:pt idx="92">
                  <c:v>1.0064463398585799E-2</c:v>
                </c:pt>
                <c:pt idx="93">
                  <c:v>8.7605484136374923E-3</c:v>
                </c:pt>
                <c:pt idx="94">
                  <c:v>7.5451464965673454E-3</c:v>
                </c:pt>
                <c:pt idx="95">
                  <c:v>6.5652549121695269E-3</c:v>
                </c:pt>
                <c:pt idx="96">
                  <c:v>5.8248350234867408E-3</c:v>
                </c:pt>
                <c:pt idx="97">
                  <c:v>5.3271937075730635E-3</c:v>
                </c:pt>
                <c:pt idx="98">
                  <c:v>5.0767196135603765E-3</c:v>
                </c:pt>
                <c:pt idx="99">
                  <c:v>5.0769164802115796E-3</c:v>
                </c:pt>
                <c:pt idx="100">
                  <c:v>5.0767520187281479E-3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Males!$A$150</c:f>
              <c:strCache>
                <c:ptCount val="1"/>
                <c:pt idx="0">
                  <c:v>Females</c:v>
                </c:pt>
              </c:strCache>
            </c:strRef>
          </c:tx>
          <c:val>
            <c:numRef>
              <c:f>Males!$B$150:$CX$150</c:f>
              <c:numCache>
                <c:formatCode>General</c:formatCode>
                <c:ptCount val="101"/>
                <c:pt idx="0">
                  <c:v>1.1341240263205266E-2</c:v>
                </c:pt>
                <c:pt idx="1">
                  <c:v>1.204135395093564E-2</c:v>
                </c:pt>
                <c:pt idx="2">
                  <c:v>3.3538122491677202E-2</c:v>
                </c:pt>
                <c:pt idx="3">
                  <c:v>1.9867065968887654E-2</c:v>
                </c:pt>
                <c:pt idx="4">
                  <c:v>3.474600403681205E-2</c:v>
                </c:pt>
                <c:pt idx="5">
                  <c:v>3.3792972848660008E-2</c:v>
                </c:pt>
                <c:pt idx="6">
                  <c:v>3.4123809336206068E-2</c:v>
                </c:pt>
                <c:pt idx="7">
                  <c:v>3.3366060849106538E-2</c:v>
                </c:pt>
                <c:pt idx="8">
                  <c:v>3.2938798762118693E-2</c:v>
                </c:pt>
                <c:pt idx="9">
                  <c:v>2.9164353896550033E-2</c:v>
                </c:pt>
                <c:pt idx="10">
                  <c:v>2.5058736221714062E-2</c:v>
                </c:pt>
                <c:pt idx="11">
                  <c:v>2.287846191964793E-2</c:v>
                </c:pt>
                <c:pt idx="12">
                  <c:v>2.4328849813247233E-2</c:v>
                </c:pt>
                <c:pt idx="13">
                  <c:v>2.9590847699811129E-2</c:v>
                </c:pt>
                <c:pt idx="14">
                  <c:v>3.4297873173559701E-2</c:v>
                </c:pt>
                <c:pt idx="15">
                  <c:v>3.8017767993010265E-2</c:v>
                </c:pt>
                <c:pt idx="16">
                  <c:v>3.9079802250939988E-2</c:v>
                </c:pt>
                <c:pt idx="17">
                  <c:v>3.6967976994019214E-2</c:v>
                </c:pt>
                <c:pt idx="18">
                  <c:v>3.1066295709616165E-2</c:v>
                </c:pt>
                <c:pt idx="19">
                  <c:v>2.2951844187196868E-2</c:v>
                </c:pt>
                <c:pt idx="20">
                  <c:v>1.4714886450635678E-2</c:v>
                </c:pt>
                <c:pt idx="21">
                  <c:v>8.565690025899686E-3</c:v>
                </c:pt>
                <c:pt idx="22">
                  <c:v>3.2452796996041977E-3</c:v>
                </c:pt>
                <c:pt idx="23">
                  <c:v>0</c:v>
                </c:pt>
                <c:pt idx="24">
                  <c:v>-2.2544237538979495E-3</c:v>
                </c:pt>
                <c:pt idx="25">
                  <c:v>-4.0005270714047469E-3</c:v>
                </c:pt>
                <c:pt idx="26">
                  <c:v>-5.6319905163788597E-3</c:v>
                </c:pt>
                <c:pt idx="27">
                  <c:v>-6.1718870838469719E-3</c:v>
                </c:pt>
                <c:pt idx="28">
                  <c:v>-5.517886829596419E-3</c:v>
                </c:pt>
                <c:pt idx="29">
                  <c:v>-4.0355107468132978E-3</c:v>
                </c:pt>
                <c:pt idx="30">
                  <c:v>-2.3707142917013257E-3</c:v>
                </c:pt>
                <c:pt idx="31">
                  <c:v>-7.4156806465031089E-4</c:v>
                </c:pt>
                <c:pt idx="32">
                  <c:v>1.1059000225989157E-3</c:v>
                </c:pt>
                <c:pt idx="33">
                  <c:v>3.3366344160350447E-3</c:v>
                </c:pt>
                <c:pt idx="34">
                  <c:v>5.3409217372117901E-3</c:v>
                </c:pt>
                <c:pt idx="35">
                  <c:v>6.8981355684918366E-3</c:v>
                </c:pt>
                <c:pt idx="36">
                  <c:v>8.0688649068938467E-3</c:v>
                </c:pt>
                <c:pt idx="37">
                  <c:v>9.3799496266131488E-3</c:v>
                </c:pt>
                <c:pt idx="38">
                  <c:v>1.0866724490303126E-2</c:v>
                </c:pt>
                <c:pt idx="39">
                  <c:v>1.2217437540690601E-2</c:v>
                </c:pt>
                <c:pt idx="40">
                  <c:v>1.348591116784581E-2</c:v>
                </c:pt>
                <c:pt idx="41">
                  <c:v>1.406117567665488E-2</c:v>
                </c:pt>
                <c:pt idx="42">
                  <c:v>1.3044729997560345E-2</c:v>
                </c:pt>
                <c:pt idx="43">
                  <c:v>1.0468932913019313E-2</c:v>
                </c:pt>
                <c:pt idx="44">
                  <c:v>7.0890939785616114E-3</c:v>
                </c:pt>
                <c:pt idx="45">
                  <c:v>4.2771970688973981E-3</c:v>
                </c:pt>
                <c:pt idx="46">
                  <c:v>2.2702441964607134E-3</c:v>
                </c:pt>
                <c:pt idx="47">
                  <c:v>6.8291182157920183E-4</c:v>
                </c:pt>
                <c:pt idx="48">
                  <c:v>-4.8115272214399596E-4</c:v>
                </c:pt>
                <c:pt idx="49">
                  <c:v>-1.0923846132218085E-3</c:v>
                </c:pt>
                <c:pt idx="50">
                  <c:v>-1.5082291246448776E-3</c:v>
                </c:pt>
                <c:pt idx="51">
                  <c:v>-1.271766770860161E-3</c:v>
                </c:pt>
                <c:pt idx="52">
                  <c:v>1.8642560973836098E-4</c:v>
                </c:pt>
                <c:pt idx="53">
                  <c:v>2.8788862033003459E-3</c:v>
                </c:pt>
                <c:pt idx="54">
                  <c:v>6.2559341500174614E-3</c:v>
                </c:pt>
                <c:pt idx="55">
                  <c:v>9.5056614295545572E-3</c:v>
                </c:pt>
                <c:pt idx="56">
                  <c:v>1.2315701064102624E-2</c:v>
                </c:pt>
                <c:pt idx="57">
                  <c:v>1.4837179706385872E-2</c:v>
                </c:pt>
                <c:pt idx="58">
                  <c:v>1.7032632332555697E-2</c:v>
                </c:pt>
                <c:pt idx="59">
                  <c:v>1.8892177938803933E-2</c:v>
                </c:pt>
                <c:pt idx="60">
                  <c:v>2.0482845403901773E-2</c:v>
                </c:pt>
                <c:pt idx="61">
                  <c:v>2.1694487032837051E-2</c:v>
                </c:pt>
                <c:pt idx="62">
                  <c:v>2.2336562496222179E-2</c:v>
                </c:pt>
                <c:pt idx="63">
                  <c:v>2.241270957383279E-2</c:v>
                </c:pt>
                <c:pt idx="64">
                  <c:v>2.2124309431800659E-2</c:v>
                </c:pt>
                <c:pt idx="65">
                  <c:v>2.1650194966251424E-2</c:v>
                </c:pt>
                <c:pt idx="66">
                  <c:v>2.1167743783764514E-2</c:v>
                </c:pt>
                <c:pt idx="67">
                  <c:v>2.072927875126207E-2</c:v>
                </c:pt>
                <c:pt idx="68">
                  <c:v>2.0378310307048841E-2</c:v>
                </c:pt>
                <c:pt idx="69">
                  <c:v>2.0049385940596576E-2</c:v>
                </c:pt>
                <c:pt idx="70">
                  <c:v>1.9712141470385247E-2</c:v>
                </c:pt>
                <c:pt idx="71">
                  <c:v>1.9274134090724648E-2</c:v>
                </c:pt>
                <c:pt idx="72">
                  <c:v>1.8656698810399108E-2</c:v>
                </c:pt>
                <c:pt idx="73">
                  <c:v>1.7873419192261708E-2</c:v>
                </c:pt>
                <c:pt idx="74">
                  <c:v>1.7031701978764247E-2</c:v>
                </c:pt>
                <c:pt idx="75">
                  <c:v>1.6135242572543507E-2</c:v>
                </c:pt>
                <c:pt idx="76">
                  <c:v>1.5406965576400533E-2</c:v>
                </c:pt>
                <c:pt idx="77">
                  <c:v>1.5011336521260632E-2</c:v>
                </c:pt>
                <c:pt idx="78">
                  <c:v>1.4963683442323017E-2</c:v>
                </c:pt>
                <c:pt idx="79">
                  <c:v>1.5060766166602013E-2</c:v>
                </c:pt>
                <c:pt idx="80">
                  <c:v>1.5073837744618124E-2</c:v>
                </c:pt>
                <c:pt idx="81">
                  <c:v>1.4910978599469438E-2</c:v>
                </c:pt>
                <c:pt idx="82">
                  <c:v>1.4656784970484948E-2</c:v>
                </c:pt>
                <c:pt idx="83">
                  <c:v>1.4307956778965902E-2</c:v>
                </c:pt>
                <c:pt idx="84">
                  <c:v>1.3887379783042442E-2</c:v>
                </c:pt>
                <c:pt idx="85">
                  <c:v>1.3418252356444893E-2</c:v>
                </c:pt>
                <c:pt idx="86">
                  <c:v>1.2920995833569426E-2</c:v>
                </c:pt>
                <c:pt idx="87">
                  <c:v>1.2408005490864848E-2</c:v>
                </c:pt>
                <c:pt idx="88">
                  <c:v>1.1888276994091562E-2</c:v>
                </c:pt>
                <c:pt idx="89">
                  <c:v>1.1364541873871814E-2</c:v>
                </c:pt>
                <c:pt idx="90">
                  <c:v>1.0842383068264683E-2</c:v>
                </c:pt>
                <c:pt idx="91">
                  <c:v>1.0321194621306318E-2</c:v>
                </c:pt>
                <c:pt idx="92">
                  <c:v>9.8052147257096101E-3</c:v>
                </c:pt>
                <c:pt idx="93">
                  <c:v>9.2960741639152022E-3</c:v>
                </c:pt>
                <c:pt idx="94">
                  <c:v>8.795106578730949E-3</c:v>
                </c:pt>
                <c:pt idx="95">
                  <c:v>8.3915113201441516E-3</c:v>
                </c:pt>
                <c:pt idx="96">
                  <c:v>8.0862167544540897E-3</c:v>
                </c:pt>
                <c:pt idx="97">
                  <c:v>7.8811019042013264E-3</c:v>
                </c:pt>
                <c:pt idx="98">
                  <c:v>7.7777908166803966E-3</c:v>
                </c:pt>
                <c:pt idx="99">
                  <c:v>7.7780818872384971E-3</c:v>
                </c:pt>
                <c:pt idx="100">
                  <c:v>7.777959495065212E-3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083248"/>
        <c:axId val="301083640"/>
      </c:lineChart>
      <c:catAx>
        <c:axId val="301083248"/>
        <c:scaling>
          <c:orientation val="minMax"/>
        </c:scaling>
        <c:delete val="0"/>
        <c:axPos val="b"/>
        <c:majorTickMark val="out"/>
        <c:minorTickMark val="none"/>
        <c:tickLblPos val="nextTo"/>
        <c:crossAx val="301083640"/>
        <c:crosses val="autoZero"/>
        <c:auto val="1"/>
        <c:lblAlgn val="ctr"/>
        <c:lblOffset val="100"/>
        <c:noMultiLvlLbl val="0"/>
      </c:catAx>
      <c:valAx>
        <c:axId val="301083640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crossAx val="3010832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Males!$A$129</c:f>
              <c:strCache>
                <c:ptCount val="1"/>
                <c:pt idx="0">
                  <c:v>Males</c:v>
                </c:pt>
              </c:strCache>
            </c:strRef>
          </c:tx>
          <c:val>
            <c:numRef>
              <c:f>Males!$B$129:$DQ$129</c:f>
              <c:numCache>
                <c:formatCode>General</c:formatCode>
                <c:ptCount val="120"/>
                <c:pt idx="0">
                  <c:v>1.4205279960598394E-2</c:v>
                </c:pt>
                <c:pt idx="1">
                  <c:v>1.6322342775572984E-2</c:v>
                </c:pt>
                <c:pt idx="2">
                  <c:v>1.646616984710314E-2</c:v>
                </c:pt>
                <c:pt idx="3">
                  <c:v>1.6541229984870953E-2</c:v>
                </c:pt>
                <c:pt idx="4">
                  <c:v>1.641604423537546E-2</c:v>
                </c:pt>
                <c:pt idx="5">
                  <c:v>1.6306361010097525E-2</c:v>
                </c:pt>
                <c:pt idx="6">
                  <c:v>1.7553181134934315E-2</c:v>
                </c:pt>
                <c:pt idx="7">
                  <c:v>1.8597262031625594E-2</c:v>
                </c:pt>
                <c:pt idx="8">
                  <c:v>2.1114176457385558E-2</c:v>
                </c:pt>
                <c:pt idx="9">
                  <c:v>2.342734833546678E-2</c:v>
                </c:pt>
                <c:pt idx="10">
                  <c:v>2.6308847101958688E-2</c:v>
                </c:pt>
                <c:pt idx="11">
                  <c:v>2.6321985560442296E-2</c:v>
                </c:pt>
                <c:pt idx="12">
                  <c:v>2.3687340720026095E-2</c:v>
                </c:pt>
                <c:pt idx="13">
                  <c:v>2.1366077581543519E-2</c:v>
                </c:pt>
                <c:pt idx="14">
                  <c:v>1.9837234323968778E-2</c:v>
                </c:pt>
                <c:pt idx="15">
                  <c:v>1.9116084337594375E-2</c:v>
                </c:pt>
                <c:pt idx="16">
                  <c:v>1.8363098730320715E-2</c:v>
                </c:pt>
                <c:pt idx="17">
                  <c:v>1.6501196500704141E-2</c:v>
                </c:pt>
                <c:pt idx="18">
                  <c:v>1.3972673285351123E-2</c:v>
                </c:pt>
                <c:pt idx="19">
                  <c:v>1.1597023381937355E-2</c:v>
                </c:pt>
                <c:pt idx="20">
                  <c:v>9.6684768709099922E-3</c:v>
                </c:pt>
                <c:pt idx="21">
                  <c:v>8.3648334302824923E-3</c:v>
                </c:pt>
                <c:pt idx="22">
                  <c:v>7.3101265850157304E-3</c:v>
                </c:pt>
                <c:pt idx="23">
                  <c:v>6.3940463031446626E-3</c:v>
                </c:pt>
                <c:pt idx="24">
                  <c:v>5.5218781054250377E-3</c:v>
                </c:pt>
                <c:pt idx="25">
                  <c:v>4.6722060790377329E-3</c:v>
                </c:pt>
                <c:pt idx="26">
                  <c:v>3.9295226765274638E-3</c:v>
                </c:pt>
                <c:pt idx="27">
                  <c:v>3.4621121464550875E-3</c:v>
                </c:pt>
                <c:pt idx="28">
                  <c:v>3.2934098145389612E-3</c:v>
                </c:pt>
                <c:pt idx="29">
                  <c:v>3.4951589223857216E-3</c:v>
                </c:pt>
                <c:pt idx="30">
                  <c:v>3.7991156394947545E-3</c:v>
                </c:pt>
                <c:pt idx="31">
                  <c:v>4.1743904133896281E-3</c:v>
                </c:pt>
                <c:pt idx="32">
                  <c:v>4.8781397755985889E-3</c:v>
                </c:pt>
                <c:pt idx="33">
                  <c:v>5.9097775318920354E-3</c:v>
                </c:pt>
                <c:pt idx="34">
                  <c:v>7.2397095584827431E-3</c:v>
                </c:pt>
                <c:pt idx="35">
                  <c:v>8.6079041600262141E-3</c:v>
                </c:pt>
                <c:pt idx="36">
                  <c:v>9.9370080965951457E-3</c:v>
                </c:pt>
                <c:pt idx="37">
                  <c:v>1.1040451423832476E-2</c:v>
                </c:pt>
                <c:pt idx="38">
                  <c:v>1.1845492207544828E-2</c:v>
                </c:pt>
                <c:pt idx="39">
                  <c:v>1.2369689807912865E-2</c:v>
                </c:pt>
                <c:pt idx="40">
                  <c:v>1.2643413489716759E-2</c:v>
                </c:pt>
                <c:pt idx="41">
                  <c:v>1.2799707090532908E-2</c:v>
                </c:pt>
                <c:pt idx="42">
                  <c:v>1.2795541080153572E-2</c:v>
                </c:pt>
                <c:pt idx="43">
                  <c:v>1.2656920747553979E-2</c:v>
                </c:pt>
                <c:pt idx="44">
                  <c:v>1.2414801153739607E-2</c:v>
                </c:pt>
                <c:pt idx="45">
                  <c:v>1.224835096254262E-2</c:v>
                </c:pt>
                <c:pt idx="46">
                  <c:v>1.203240081238155E-2</c:v>
                </c:pt>
                <c:pt idx="47">
                  <c:v>1.142130576249456E-2</c:v>
                </c:pt>
                <c:pt idx="48">
                  <c:v>1.0491536896095832E-2</c:v>
                </c:pt>
                <c:pt idx="49">
                  <c:v>9.5069485776601015E-3</c:v>
                </c:pt>
                <c:pt idx="50">
                  <c:v>8.6889100252990348E-3</c:v>
                </c:pt>
                <c:pt idx="51">
                  <c:v>8.1743468508412853E-3</c:v>
                </c:pt>
                <c:pt idx="52">
                  <c:v>7.9514745990280078E-3</c:v>
                </c:pt>
                <c:pt idx="53">
                  <c:v>7.9962434332780941E-3</c:v>
                </c:pt>
                <c:pt idx="54">
                  <c:v>8.2666507663630151E-3</c:v>
                </c:pt>
                <c:pt idx="55">
                  <c:v>8.5124418905003774E-3</c:v>
                </c:pt>
                <c:pt idx="56">
                  <c:v>8.8499530501304768E-3</c:v>
                </c:pt>
                <c:pt idx="57">
                  <c:v>9.5068504392771258E-3</c:v>
                </c:pt>
                <c:pt idx="58">
                  <c:v>1.0531731470071137E-2</c:v>
                </c:pt>
                <c:pt idx="59">
                  <c:v>1.1764316793673291E-2</c:v>
                </c:pt>
                <c:pt idx="60">
                  <c:v>1.3111191589560423E-2</c:v>
                </c:pt>
                <c:pt idx="61">
                  <c:v>1.4234011919057932E-2</c:v>
                </c:pt>
                <c:pt idx="62">
                  <c:v>1.4875563950804804E-2</c:v>
                </c:pt>
                <c:pt idx="63">
                  <c:v>1.4920049219857789E-2</c:v>
                </c:pt>
                <c:pt idx="64">
                  <c:v>1.4628565745912758E-2</c:v>
                </c:pt>
                <c:pt idx="65">
                  <c:v>1.4212873235482038E-2</c:v>
                </c:pt>
                <c:pt idx="66">
                  <c:v>1.3969850943340911E-2</c:v>
                </c:pt>
                <c:pt idx="67">
                  <c:v>1.4033975706914115E-2</c:v>
                </c:pt>
                <c:pt idx="68">
                  <c:v>1.4455670870602733E-2</c:v>
                </c:pt>
                <c:pt idx="69">
                  <c:v>1.5023161404004948E-2</c:v>
                </c:pt>
                <c:pt idx="70">
                  <c:v>1.5539424379737765E-2</c:v>
                </c:pt>
                <c:pt idx="71">
                  <c:v>1.5811234821373699E-2</c:v>
                </c:pt>
                <c:pt idx="72">
                  <c:v>1.5808461645891336E-2</c:v>
                </c:pt>
                <c:pt idx="73">
                  <c:v>1.5514889989791114E-2</c:v>
                </c:pt>
                <c:pt idx="74">
                  <c:v>1.5059160967955676E-2</c:v>
                </c:pt>
                <c:pt idx="75">
                  <c:v>1.4457668835486048E-2</c:v>
                </c:pt>
                <c:pt idx="76">
                  <c:v>1.3919891393331052E-2</c:v>
                </c:pt>
                <c:pt idx="77">
                  <c:v>1.3619319788508721E-2</c:v>
                </c:pt>
                <c:pt idx="78">
                  <c:v>1.3571670519016754E-2</c:v>
                </c:pt>
                <c:pt idx="79">
                  <c:v>1.3598950417540112E-2</c:v>
                </c:pt>
                <c:pt idx="80">
                  <c:v>1.3557280462431098E-2</c:v>
                </c:pt>
                <c:pt idx="81">
                  <c:v>1.3309642454419568E-2</c:v>
                </c:pt>
                <c:pt idx="82">
                  <c:v>1.2835462470619619E-2</c:v>
                </c:pt>
                <c:pt idx="83">
                  <c:v>1.2147651531987713E-2</c:v>
                </c:pt>
                <c:pt idx="84">
                  <c:v>1.1362343606489245E-2</c:v>
                </c:pt>
                <c:pt idx="85">
                  <c:v>1.0594055892754528E-2</c:v>
                </c:pt>
                <c:pt idx="86">
                  <c:v>9.911953735369905E-3</c:v>
                </c:pt>
                <c:pt idx="87">
                  <c:v>9.3375758461743397E-3</c:v>
                </c:pt>
                <c:pt idx="88">
                  <c:v>8.8586266721527585E-3</c:v>
                </c:pt>
                <c:pt idx="89">
                  <c:v>8.4449114233711153E-3</c:v>
                </c:pt>
                <c:pt idx="90">
                  <c:v>8.0699858828128246E-3</c:v>
                </c:pt>
                <c:pt idx="91">
                  <c:v>7.7121450863871788E-3</c:v>
                </c:pt>
                <c:pt idx="92">
                  <c:v>7.3579045674140309E-3</c:v>
                </c:pt>
                <c:pt idx="93">
                  <c:v>6.9986154673210565E-3</c:v>
                </c:pt>
                <c:pt idx="94">
                  <c:v>6.6305637150425589E-3</c:v>
                </c:pt>
                <c:pt idx="95">
                  <c:v>6.3334896398545837E-3</c:v>
                </c:pt>
                <c:pt idx="96">
                  <c:v>6.1085749800000588E-3</c:v>
                </c:pt>
                <c:pt idx="97">
                  <c:v>5.9573541509054806E-3</c:v>
                </c:pt>
                <c:pt idx="98">
                  <c:v>5.8810175868931891E-3</c:v>
                </c:pt>
                <c:pt idx="99">
                  <c:v>5.8809760752331908E-3</c:v>
                </c:pt>
                <c:pt idx="100">
                  <c:v>5.8809244009913053E-3</c:v>
                </c:pt>
                <c:pt idx="101">
                  <c:v>5.8809825868424426E-3</c:v>
                </c:pt>
                <c:pt idx="102">
                  <c:v>5.8809197533133961E-3</c:v>
                </c:pt>
                <c:pt idx="103">
                  <c:v>5.8810528175441412E-3</c:v>
                </c:pt>
                <c:pt idx="104">
                  <c:v>5.8809813463539529E-3</c:v>
                </c:pt>
                <c:pt idx="105">
                  <c:v>5.8809378468405171E-3</c:v>
                </c:pt>
                <c:pt idx="106">
                  <c:v>5.8811003240881732E-3</c:v>
                </c:pt>
                <c:pt idx="107">
                  <c:v>5.8810189484560516E-3</c:v>
                </c:pt>
                <c:pt idx="108">
                  <c:v>5.8809441285336828E-3</c:v>
                </c:pt>
                <c:pt idx="109">
                  <c:v>5.8810259298976986E-3</c:v>
                </c:pt>
                <c:pt idx="110">
                  <c:v>5.8810951605714479E-3</c:v>
                </c:pt>
                <c:pt idx="111">
                  <c:v>5.8809620594802992E-3</c:v>
                </c:pt>
                <c:pt idx="112">
                  <c:v>5.881062462404163E-3</c:v>
                </c:pt>
                <c:pt idx="113">
                  <c:v>5.8809711779778118E-3</c:v>
                </c:pt>
                <c:pt idx="114">
                  <c:v>5.8810231274533109E-3</c:v>
                </c:pt>
                <c:pt idx="115">
                  <c:v>5.8810115617168313E-3</c:v>
                </c:pt>
                <c:pt idx="116">
                  <c:v>5.8810113362519623E-3</c:v>
                </c:pt>
                <c:pt idx="117">
                  <c:v>5.8810049560822364E-3</c:v>
                </c:pt>
                <c:pt idx="118">
                  <c:v>5.8810636065321775E-3</c:v>
                </c:pt>
                <c:pt idx="119">
                  <c:v>5.8810302106806489E-3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Males!$A$130</c:f>
              <c:strCache>
                <c:ptCount val="1"/>
                <c:pt idx="0">
                  <c:v>Females</c:v>
                </c:pt>
              </c:strCache>
            </c:strRef>
          </c:tx>
          <c:val>
            <c:numRef>
              <c:f>Males!$B$130:$DQ$130</c:f>
              <c:numCache>
                <c:formatCode>General</c:formatCode>
                <c:ptCount val="120"/>
                <c:pt idx="0">
                  <c:v>1.3721769975977405E-2</c:v>
                </c:pt>
                <c:pt idx="1">
                  <c:v>1.6053157511003335E-2</c:v>
                </c:pt>
                <c:pt idx="2">
                  <c:v>1.6172141582023181E-2</c:v>
                </c:pt>
                <c:pt idx="3">
                  <c:v>1.5984910009073094E-2</c:v>
                </c:pt>
                <c:pt idx="4">
                  <c:v>1.6053157511003335E-2</c:v>
                </c:pt>
                <c:pt idx="5">
                  <c:v>1.7046935183668954E-2</c:v>
                </c:pt>
                <c:pt idx="6">
                  <c:v>1.8203386120179132E-2</c:v>
                </c:pt>
                <c:pt idx="7">
                  <c:v>1.9167850806668052E-2</c:v>
                </c:pt>
                <c:pt idx="8">
                  <c:v>2.006214021376973E-2</c:v>
                </c:pt>
                <c:pt idx="9">
                  <c:v>1.9993484651505744E-2</c:v>
                </c:pt>
                <c:pt idx="10">
                  <c:v>1.9955683048455075E-2</c:v>
                </c:pt>
                <c:pt idx="11">
                  <c:v>1.9167850806668052E-2</c:v>
                </c:pt>
                <c:pt idx="12">
                  <c:v>1.8949778747621937E-2</c:v>
                </c:pt>
                <c:pt idx="13">
                  <c:v>1.977499622761536E-2</c:v>
                </c:pt>
                <c:pt idx="14">
                  <c:v>1.9472363376004553E-2</c:v>
                </c:pt>
                <c:pt idx="15">
                  <c:v>1.9439084256051786E-2</c:v>
                </c:pt>
                <c:pt idx="16">
                  <c:v>1.9122705257025641E-2</c:v>
                </c:pt>
                <c:pt idx="17">
                  <c:v>1.7728743636745481E-2</c:v>
                </c:pt>
                <c:pt idx="18">
                  <c:v>1.5079341707440075E-2</c:v>
                </c:pt>
                <c:pt idx="19">
                  <c:v>1.2070100588799426E-2</c:v>
                </c:pt>
                <c:pt idx="20">
                  <c:v>9.6284232375458689E-3</c:v>
                </c:pt>
                <c:pt idx="21">
                  <c:v>7.6609519631493095E-3</c:v>
                </c:pt>
                <c:pt idx="22">
                  <c:v>6.3634217455573738E-3</c:v>
                </c:pt>
                <c:pt idx="23">
                  <c:v>5.4346877772698532E-3</c:v>
                </c:pt>
                <c:pt idx="24">
                  <c:v>4.7667056324633972E-3</c:v>
                </c:pt>
                <c:pt idx="25">
                  <c:v>4.2620663369752343E-3</c:v>
                </c:pt>
                <c:pt idx="26">
                  <c:v>3.8854507027068497E-3</c:v>
                </c:pt>
                <c:pt idx="27">
                  <c:v>3.8290715101007011E-3</c:v>
                </c:pt>
                <c:pt idx="28">
                  <c:v>3.9609867977357105E-3</c:v>
                </c:pt>
                <c:pt idx="29">
                  <c:v>4.5152415061711082E-3</c:v>
                </c:pt>
                <c:pt idx="30">
                  <c:v>5.0925955445456639E-3</c:v>
                </c:pt>
                <c:pt idx="31">
                  <c:v>5.6661490846812157E-3</c:v>
                </c:pt>
                <c:pt idx="32">
                  <c:v>6.4982409229114024E-3</c:v>
                </c:pt>
                <c:pt idx="33">
                  <c:v>7.5562282314145524E-3</c:v>
                </c:pt>
                <c:pt idx="34">
                  <c:v>8.6241552615821115E-3</c:v>
                </c:pt>
                <c:pt idx="35">
                  <c:v>9.5988323698915634E-3</c:v>
                </c:pt>
                <c:pt idx="36">
                  <c:v>1.0411258384520949E-2</c:v>
                </c:pt>
                <c:pt idx="37">
                  <c:v>1.0957952518298897E-2</c:v>
                </c:pt>
                <c:pt idx="38">
                  <c:v>1.1292442348080578E-2</c:v>
                </c:pt>
                <c:pt idx="39">
                  <c:v>1.1403179674663644E-2</c:v>
                </c:pt>
                <c:pt idx="40">
                  <c:v>1.154660576909905E-2</c:v>
                </c:pt>
                <c:pt idx="41">
                  <c:v>1.1476970176557688E-2</c:v>
                </c:pt>
                <c:pt idx="42">
                  <c:v>1.0934577816637314E-2</c:v>
                </c:pt>
                <c:pt idx="43">
                  <c:v>9.8896396493479699E-3</c:v>
                </c:pt>
                <c:pt idx="44">
                  <c:v>8.7244969771119729E-3</c:v>
                </c:pt>
                <c:pt idx="45">
                  <c:v>7.7928463211317522E-3</c:v>
                </c:pt>
                <c:pt idx="46">
                  <c:v>7.155910653345865E-3</c:v>
                </c:pt>
                <c:pt idx="47">
                  <c:v>6.6758975956118238E-3</c:v>
                </c:pt>
                <c:pt idx="48">
                  <c:v>6.3416950277866979E-3</c:v>
                </c:pt>
                <c:pt idx="49">
                  <c:v>6.1626322434152891E-3</c:v>
                </c:pt>
                <c:pt idx="50">
                  <c:v>6.0364203049603216E-3</c:v>
                </c:pt>
                <c:pt idx="51">
                  <c:v>6.1393252889379024E-3</c:v>
                </c:pt>
                <c:pt idx="52">
                  <c:v>6.651551654878296E-3</c:v>
                </c:pt>
                <c:pt idx="53">
                  <c:v>7.6540320839686427E-3</c:v>
                </c:pt>
                <c:pt idx="54">
                  <c:v>8.9737940780697523E-3</c:v>
                </c:pt>
                <c:pt idx="55">
                  <c:v>1.0320152421095519E-2</c:v>
                </c:pt>
                <c:pt idx="56">
                  <c:v>1.1507929739637879E-2</c:v>
                </c:pt>
                <c:pt idx="57">
                  <c:v>1.2638779368932984E-2</c:v>
                </c:pt>
                <c:pt idx="58">
                  <c:v>1.3645660173234986E-2</c:v>
                </c:pt>
                <c:pt idx="59">
                  <c:v>1.4470423786439701E-2</c:v>
                </c:pt>
                <c:pt idx="60">
                  <c:v>1.5226978102869215E-2</c:v>
                </c:pt>
                <c:pt idx="61">
                  <c:v>1.5742882836075611E-2</c:v>
                </c:pt>
                <c:pt idx="62">
                  <c:v>1.5777547510023471E-2</c:v>
                </c:pt>
                <c:pt idx="63">
                  <c:v>1.5327932749438E-2</c:v>
                </c:pt>
                <c:pt idx="64">
                  <c:v>1.4625920177295693E-2</c:v>
                </c:pt>
                <c:pt idx="65">
                  <c:v>1.3862451688744892E-2</c:v>
                </c:pt>
                <c:pt idx="66">
                  <c:v>1.3247584646604915E-2</c:v>
                </c:pt>
                <c:pt idx="67">
                  <c:v>1.2872018297410692E-2</c:v>
                </c:pt>
                <c:pt idx="68">
                  <c:v>1.2754625391571572E-2</c:v>
                </c:pt>
                <c:pt idx="69">
                  <c:v>1.2753767442999497E-2</c:v>
                </c:pt>
                <c:pt idx="70">
                  <c:v>1.2766778815248458E-2</c:v>
                </c:pt>
                <c:pt idx="71">
                  <c:v>1.2665243873226095E-2</c:v>
                </c:pt>
                <c:pt idx="72">
                  <c:v>1.2419274797835445E-2</c:v>
                </c:pt>
                <c:pt idx="73">
                  <c:v>1.2024785425808204E-2</c:v>
                </c:pt>
                <c:pt idx="74">
                  <c:v>1.1571848933561779E-2</c:v>
                </c:pt>
                <c:pt idx="75">
                  <c:v>1.1023252018247165E-2</c:v>
                </c:pt>
                <c:pt idx="76">
                  <c:v>1.0574170384514692E-2</c:v>
                </c:pt>
                <c:pt idx="77">
                  <c:v>1.041444914459122E-2</c:v>
                </c:pt>
                <c:pt idx="78">
                  <c:v>1.0545908695843376E-2</c:v>
                </c:pt>
                <c:pt idx="79">
                  <c:v>1.0772559022223183E-2</c:v>
                </c:pt>
                <c:pt idx="80">
                  <c:v>1.0949832367221357E-2</c:v>
                </c:pt>
                <c:pt idx="81">
                  <c:v>1.0901748815599799E-2</c:v>
                </c:pt>
                <c:pt idx="82">
                  <c:v>1.0584356787496141E-2</c:v>
                </c:pt>
                <c:pt idx="83">
                  <c:v>1.001091558239553E-2</c:v>
                </c:pt>
                <c:pt idx="84">
                  <c:v>9.3310158371489038E-3</c:v>
                </c:pt>
                <c:pt idx="85">
                  <c:v>8.6814686150821219E-3</c:v>
                </c:pt>
                <c:pt idx="86">
                  <c:v>8.1381543253972177E-3</c:v>
                </c:pt>
                <c:pt idx="87">
                  <c:v>7.7169859893122528E-3</c:v>
                </c:pt>
                <c:pt idx="88">
                  <c:v>7.3975870315551306E-3</c:v>
                </c:pt>
                <c:pt idx="89">
                  <c:v>7.1430522714384104E-3</c:v>
                </c:pt>
                <c:pt idx="90">
                  <c:v>6.9206588512031875E-3</c:v>
                </c:pt>
                <c:pt idx="91">
                  <c:v>6.7064964749017353E-3</c:v>
                </c:pt>
                <c:pt idx="92">
                  <c:v>6.4849545341360004E-3</c:v>
                </c:pt>
                <c:pt idx="93">
                  <c:v>6.2469828361643165E-3</c:v>
                </c:pt>
                <c:pt idx="94">
                  <c:v>5.9897706275744422E-3</c:v>
                </c:pt>
                <c:pt idx="95">
                  <c:v>5.7824362263860785E-3</c:v>
                </c:pt>
                <c:pt idx="96">
                  <c:v>5.6253159495692762E-3</c:v>
                </c:pt>
                <c:pt idx="97">
                  <c:v>5.519810904901834E-3</c:v>
                </c:pt>
                <c:pt idx="98">
                  <c:v>5.4666151402636975E-3</c:v>
                </c:pt>
                <c:pt idx="99">
                  <c:v>5.4664160217322566E-3</c:v>
                </c:pt>
                <c:pt idx="100">
                  <c:v>5.4665926034462853E-3</c:v>
                </c:pt>
                <c:pt idx="101">
                  <c:v>5.4664210725644535E-3</c:v>
                </c:pt>
                <c:pt idx="102">
                  <c:v>5.4665721334551387E-3</c:v>
                </c:pt>
                <c:pt idx="103">
                  <c:v>5.4665785082819163E-3</c:v>
                </c:pt>
                <c:pt idx="104">
                  <c:v>5.466623420948391E-3</c:v>
                </c:pt>
                <c:pt idx="105">
                  <c:v>5.4665012751057285E-3</c:v>
                </c:pt>
                <c:pt idx="106">
                  <c:v>5.4665031947100928E-3</c:v>
                </c:pt>
                <c:pt idx="107">
                  <c:v>5.4665831146679666E-3</c:v>
                </c:pt>
                <c:pt idx="108">
                  <c:v>5.4665037310601683E-3</c:v>
                </c:pt>
                <c:pt idx="109">
                  <c:v>5.4664805512310011E-3</c:v>
                </c:pt>
                <c:pt idx="110">
                  <c:v>5.4664954830503376E-3</c:v>
                </c:pt>
                <c:pt idx="111">
                  <c:v>5.4665041571274609E-3</c:v>
                </c:pt>
                <c:pt idx="112">
                  <c:v>5.4665750960052328E-3</c:v>
                </c:pt>
                <c:pt idx="113">
                  <c:v>5.4665418180108727E-3</c:v>
                </c:pt>
                <c:pt idx="114">
                  <c:v>5.4665408141756355E-3</c:v>
                </c:pt>
                <c:pt idx="115">
                  <c:v>5.711693110317495E-3</c:v>
                </c:pt>
                <c:pt idx="116">
                  <c:v>5.8810113362519623E-3</c:v>
                </c:pt>
                <c:pt idx="117">
                  <c:v>5.8810049560822364E-3</c:v>
                </c:pt>
                <c:pt idx="118">
                  <c:v>5.8810636065321775E-3</c:v>
                </c:pt>
                <c:pt idx="119">
                  <c:v>5.8810302106806489E-3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080504"/>
        <c:axId val="301080896"/>
      </c:lineChart>
      <c:catAx>
        <c:axId val="301080504"/>
        <c:scaling>
          <c:orientation val="minMax"/>
        </c:scaling>
        <c:delete val="0"/>
        <c:axPos val="b"/>
        <c:majorTickMark val="out"/>
        <c:minorTickMark val="none"/>
        <c:tickLblPos val="nextTo"/>
        <c:crossAx val="301080896"/>
        <c:crosses val="autoZero"/>
        <c:auto val="1"/>
        <c:lblAlgn val="ctr"/>
        <c:lblOffset val="100"/>
        <c:noMultiLvlLbl val="0"/>
      </c:catAx>
      <c:valAx>
        <c:axId val="301080896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crossAx val="3010805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Avg Ann Improvs - Females</a:t>
            </a:r>
          </a:p>
        </c:rich>
      </c:tx>
      <c:layout>
        <c:manualLayout>
          <c:xMode val="edge"/>
          <c:yMode val="edge"/>
          <c:x val="0.26230237849980587"/>
          <c:y val="3.63706264209486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17250233407052"/>
          <c:y val="0.18421052631578938"/>
          <c:w val="0.81623059866962322"/>
          <c:h val="0.75000000000000178"/>
        </c:manualLayout>
      </c:layout>
      <c:lineChart>
        <c:grouping val="standard"/>
        <c:varyColors val="0"/>
        <c:ser>
          <c:idx val="1"/>
          <c:order val="0"/>
          <c:tx>
            <c:strRef>
              <c:f>[1]Females!$A$59</c:f>
              <c:strCache>
                <c:ptCount val="1"/>
                <c:pt idx="0">
                  <c:v>1980-2008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[1]Females!$B$59:$CX$59</c:f>
              <c:numCache>
                <c:formatCode>General</c:formatCode>
                <c:ptCount val="101"/>
                <c:pt idx="0">
                  <c:v>2.424130016409054E-2</c:v>
                </c:pt>
                <c:pt idx="1">
                  <c:v>2.7507739632829153E-2</c:v>
                </c:pt>
                <c:pt idx="2">
                  <c:v>2.8267706009527882E-2</c:v>
                </c:pt>
                <c:pt idx="3">
                  <c:v>3.2153590110059693E-2</c:v>
                </c:pt>
                <c:pt idx="4">
                  <c:v>2.7106882968601309E-2</c:v>
                </c:pt>
                <c:pt idx="5">
                  <c:v>2.807586163332243E-2</c:v>
                </c:pt>
                <c:pt idx="6">
                  <c:v>2.8267706009527882E-2</c:v>
                </c:pt>
                <c:pt idx="7">
                  <c:v>2.805694098821454E-2</c:v>
                </c:pt>
                <c:pt idx="8">
                  <c:v>2.7766416784202885E-2</c:v>
                </c:pt>
                <c:pt idx="9">
                  <c:v>2.6783288094104241E-2</c:v>
                </c:pt>
                <c:pt idx="10">
                  <c:v>2.5002786483914519E-2</c:v>
                </c:pt>
                <c:pt idx="11">
                  <c:v>2.2565780738677654E-2</c:v>
                </c:pt>
                <c:pt idx="12">
                  <c:v>1.9346313724615705E-2</c:v>
                </c:pt>
                <c:pt idx="13">
                  <c:v>1.687303371301685E-2</c:v>
                </c:pt>
                <c:pt idx="14">
                  <c:v>1.564387644913956E-2</c:v>
                </c:pt>
                <c:pt idx="15">
                  <c:v>1.5019886043912467E-2</c:v>
                </c:pt>
                <c:pt idx="16">
                  <c:v>1.4483378166973204E-2</c:v>
                </c:pt>
                <c:pt idx="17">
                  <c:v>1.3779999711334368E-2</c:v>
                </c:pt>
                <c:pt idx="18">
                  <c:v>1.2821017987622696E-2</c:v>
                </c:pt>
                <c:pt idx="19">
                  <c:v>1.1614329942505219E-2</c:v>
                </c:pt>
                <c:pt idx="20">
                  <c:v>1.0399228896093016E-2</c:v>
                </c:pt>
                <c:pt idx="21">
                  <c:v>9.3612641154141585E-3</c:v>
                </c:pt>
                <c:pt idx="22">
                  <c:v>8.6333778264023886E-3</c:v>
                </c:pt>
                <c:pt idx="23">
                  <c:v>8.4220078546003441E-3</c:v>
                </c:pt>
                <c:pt idx="24">
                  <c:v>8.4143439801678266E-3</c:v>
                </c:pt>
                <c:pt idx="25">
                  <c:v>8.4764239250595397E-3</c:v>
                </c:pt>
                <c:pt idx="26">
                  <c:v>8.43922554495391E-3</c:v>
                </c:pt>
                <c:pt idx="27">
                  <c:v>8.2948316483824058E-3</c:v>
                </c:pt>
                <c:pt idx="28">
                  <c:v>7.9761614778384171E-3</c:v>
                </c:pt>
                <c:pt idx="29">
                  <c:v>7.6056921923352006E-3</c:v>
                </c:pt>
                <c:pt idx="30">
                  <c:v>7.209820353069385E-3</c:v>
                </c:pt>
                <c:pt idx="31">
                  <c:v>6.8263446949956563E-3</c:v>
                </c:pt>
                <c:pt idx="32">
                  <c:v>6.413553174608233E-3</c:v>
                </c:pt>
                <c:pt idx="33">
                  <c:v>5.9266296350345415E-3</c:v>
                </c:pt>
                <c:pt idx="34">
                  <c:v>5.5212933426087574E-3</c:v>
                </c:pt>
                <c:pt idx="35">
                  <c:v>5.1587317830229518E-3</c:v>
                </c:pt>
                <c:pt idx="36">
                  <c:v>4.9394212138486049E-3</c:v>
                </c:pt>
                <c:pt idx="37">
                  <c:v>4.7534799033202013E-3</c:v>
                </c:pt>
                <c:pt idx="38">
                  <c:v>4.5430588243489112E-3</c:v>
                </c:pt>
                <c:pt idx="39">
                  <c:v>4.4233679604930298E-3</c:v>
                </c:pt>
                <c:pt idx="40">
                  <c:v>4.4268071005139076E-3</c:v>
                </c:pt>
                <c:pt idx="41">
                  <c:v>4.5470060196262096E-3</c:v>
                </c:pt>
                <c:pt idx="42">
                  <c:v>4.8061622986466102E-3</c:v>
                </c:pt>
                <c:pt idx="43">
                  <c:v>5.1139277063977362E-3</c:v>
                </c:pt>
                <c:pt idx="44">
                  <c:v>5.5320008323570535E-3</c:v>
                </c:pt>
                <c:pt idx="45">
                  <c:v>5.914407832792179E-3</c:v>
                </c:pt>
                <c:pt idx="46">
                  <c:v>6.3469759049852303E-3</c:v>
                </c:pt>
                <c:pt idx="47">
                  <c:v>6.9751942388088795E-3</c:v>
                </c:pt>
                <c:pt idx="48">
                  <c:v>7.8037779094390913E-3</c:v>
                </c:pt>
                <c:pt idx="49">
                  <c:v>8.7202837252885468E-3</c:v>
                </c:pt>
                <c:pt idx="50">
                  <c:v>9.5311961888735475E-3</c:v>
                </c:pt>
                <c:pt idx="51">
                  <c:v>1.0193339498837495E-2</c:v>
                </c:pt>
                <c:pt idx="52">
                  <c:v>1.0738518530209462E-2</c:v>
                </c:pt>
                <c:pt idx="53">
                  <c:v>1.1190060821654746E-2</c:v>
                </c:pt>
                <c:pt idx="54">
                  <c:v>1.1525081768362755E-2</c:v>
                </c:pt>
                <c:pt idx="55">
                  <c:v>1.1816308830098987E-2</c:v>
                </c:pt>
                <c:pt idx="56">
                  <c:v>1.1961485755363155E-2</c:v>
                </c:pt>
                <c:pt idx="57">
                  <c:v>1.1839468936958752E-2</c:v>
                </c:pt>
                <c:pt idx="58">
                  <c:v>1.1449959527087605E-2</c:v>
                </c:pt>
                <c:pt idx="59">
                  <c:v>1.0929097994856973E-2</c:v>
                </c:pt>
                <c:pt idx="60">
                  <c:v>1.0333065392908236E-2</c:v>
                </c:pt>
                <c:pt idx="61">
                  <c:v>9.8237132729808163E-3</c:v>
                </c:pt>
                <c:pt idx="62">
                  <c:v>9.5341437997493728E-3</c:v>
                </c:pt>
                <c:pt idx="63">
                  <c:v>9.4704555469129481E-3</c:v>
                </c:pt>
                <c:pt idx="64">
                  <c:v>9.5100051566824328E-3</c:v>
                </c:pt>
                <c:pt idx="65">
                  <c:v>9.58351109086375E-3</c:v>
                </c:pt>
                <c:pt idx="66">
                  <c:v>9.5158486322821645E-3</c:v>
                </c:pt>
                <c:pt idx="67">
                  <c:v>9.2121820526680498E-3</c:v>
                </c:pt>
                <c:pt idx="68">
                  <c:v>8.6515164089788765E-3</c:v>
                </c:pt>
                <c:pt idx="69">
                  <c:v>7.9860675006055981E-3</c:v>
                </c:pt>
                <c:pt idx="70">
                  <c:v>7.3295176051808575E-3</c:v>
                </c:pt>
                <c:pt idx="71">
                  <c:v>6.8326111013067292E-3</c:v>
                </c:pt>
                <c:pt idx="72">
                  <c:v>6.5492459960583282E-3</c:v>
                </c:pt>
                <c:pt idx="73">
                  <c:v>6.4910757568948929E-3</c:v>
                </c:pt>
                <c:pt idx="74">
                  <c:v>6.5533299529220157E-3</c:v>
                </c:pt>
                <c:pt idx="75">
                  <c:v>6.5189163310479525E-3</c:v>
                </c:pt>
                <c:pt idx="76">
                  <c:v>6.4227101848686186E-3</c:v>
                </c:pt>
                <c:pt idx="77">
                  <c:v>6.4351461347323946E-3</c:v>
                </c:pt>
                <c:pt idx="78">
                  <c:v>6.5549175046223374E-3</c:v>
                </c:pt>
                <c:pt idx="79">
                  <c:v>6.6747517979850457E-3</c:v>
                </c:pt>
                <c:pt idx="80">
                  <c:v>6.666665083401857E-3</c:v>
                </c:pt>
                <c:pt idx="81">
                  <c:v>6.49341045468943E-3</c:v>
                </c:pt>
                <c:pt idx="82">
                  <c:v>6.2076332496026065E-3</c:v>
                </c:pt>
                <c:pt idx="83">
                  <c:v>5.8218858734199186E-3</c:v>
                </c:pt>
                <c:pt idx="84">
                  <c:v>5.3593724893316042E-3</c:v>
                </c:pt>
                <c:pt idx="85">
                  <c:v>4.8438003405910646E-3</c:v>
                </c:pt>
                <c:pt idx="86">
                  <c:v>4.2931760189608426E-3</c:v>
                </c:pt>
                <c:pt idx="87">
                  <c:v>3.7207387552999904E-3</c:v>
                </c:pt>
                <c:pt idx="88">
                  <c:v>3.1371201441191543E-3</c:v>
                </c:pt>
                <c:pt idx="89">
                  <c:v>2.5508696355704963E-3</c:v>
                </c:pt>
                <c:pt idx="90">
                  <c:v>1.9678381345288321E-3</c:v>
                </c:pt>
                <c:pt idx="91">
                  <c:v>1.3944874362860071E-3</c:v>
                </c:pt>
                <c:pt idx="92">
                  <c:v>8.3585578929179505E-4</c:v>
                </c:pt>
                <c:pt idx="93">
                  <c:v>2.9622742819601644E-4</c:v>
                </c:pt>
                <c:pt idx="94">
                  <c:v>-2.2105085017853909E-4</c:v>
                </c:pt>
                <c:pt idx="95">
                  <c:v>-6.3740516062127384E-4</c:v>
                </c:pt>
                <c:pt idx="96">
                  <c:v>-9.5152568288114914E-4</c:v>
                </c:pt>
                <c:pt idx="97">
                  <c:v>-1.1622163032611876E-3</c:v>
                </c:pt>
                <c:pt idx="98">
                  <c:v>-1.2682004722754936E-3</c:v>
                </c:pt>
                <c:pt idx="99">
                  <c:v>-1.2683315610935164E-3</c:v>
                </c:pt>
                <c:pt idx="100">
                  <c:v>-1.2682585889631781E-3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[1]Females!$A$60</c:f>
              <c:strCache>
                <c:ptCount val="1"/>
                <c:pt idx="0">
                  <c:v>2009-2030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[1]Females!$B$60:$CX$60</c:f>
              <c:numCache>
                <c:formatCode>General</c:formatCode>
                <c:ptCount val="101"/>
                <c:pt idx="0">
                  <c:v>1.8044807142215569E-2</c:v>
                </c:pt>
                <c:pt idx="1">
                  <c:v>1.8510291208397422E-2</c:v>
                </c:pt>
                <c:pt idx="2">
                  <c:v>1.8642491994167565E-2</c:v>
                </c:pt>
                <c:pt idx="3">
                  <c:v>1.8402682356748912E-2</c:v>
                </c:pt>
                <c:pt idx="4">
                  <c:v>1.8628260965359522E-2</c:v>
                </c:pt>
                <c:pt idx="5">
                  <c:v>1.7519761835092851E-2</c:v>
                </c:pt>
                <c:pt idx="6">
                  <c:v>1.6513267056985192E-2</c:v>
                </c:pt>
                <c:pt idx="7">
                  <c:v>1.5814079665508629E-2</c:v>
                </c:pt>
                <c:pt idx="8">
                  <c:v>1.5981668600063892E-2</c:v>
                </c:pt>
                <c:pt idx="9">
                  <c:v>1.7044187665521182E-2</c:v>
                </c:pt>
                <c:pt idx="10">
                  <c:v>1.8617568311804167E-2</c:v>
                </c:pt>
                <c:pt idx="11">
                  <c:v>1.9622092520402146E-2</c:v>
                </c:pt>
                <c:pt idx="12">
                  <c:v>1.7080542272431276E-2</c:v>
                </c:pt>
                <c:pt idx="13">
                  <c:v>1.3709538256244769E-2</c:v>
                </c:pt>
                <c:pt idx="14">
                  <c:v>1.1439099479976234E-2</c:v>
                </c:pt>
                <c:pt idx="15">
                  <c:v>1.0084911379987682E-2</c:v>
                </c:pt>
                <c:pt idx="16">
                  <c:v>9.3487502957170232E-3</c:v>
                </c:pt>
                <c:pt idx="17">
                  <c:v>8.6698546232145679E-3</c:v>
                </c:pt>
                <c:pt idx="18">
                  <c:v>8.3407671874361489E-3</c:v>
                </c:pt>
                <c:pt idx="19">
                  <c:v>8.0247932274593037E-3</c:v>
                </c:pt>
                <c:pt idx="20">
                  <c:v>7.6526908892750045E-3</c:v>
                </c:pt>
                <c:pt idx="21">
                  <c:v>7.279685549299808E-3</c:v>
                </c:pt>
                <c:pt idx="22">
                  <c:v>7.3464023290698011E-3</c:v>
                </c:pt>
                <c:pt idx="23">
                  <c:v>7.4100008253302763E-3</c:v>
                </c:pt>
                <c:pt idx="24">
                  <c:v>7.8544561854290151E-3</c:v>
                </c:pt>
                <c:pt idx="25">
                  <c:v>8.1968314003385556E-3</c:v>
                </c:pt>
                <c:pt idx="26">
                  <c:v>8.4610524209893789E-3</c:v>
                </c:pt>
                <c:pt idx="27">
                  <c:v>8.7699669474642361E-3</c:v>
                </c:pt>
                <c:pt idx="28">
                  <c:v>8.9386995275037018E-3</c:v>
                </c:pt>
                <c:pt idx="29">
                  <c:v>9.0912947618102535E-3</c:v>
                </c:pt>
                <c:pt idx="30">
                  <c:v>9.2419884184561374E-3</c:v>
                </c:pt>
                <c:pt idx="31">
                  <c:v>9.2818414024105067E-3</c:v>
                </c:pt>
                <c:pt idx="32">
                  <c:v>9.1686395277719157E-3</c:v>
                </c:pt>
                <c:pt idx="33">
                  <c:v>8.7969157283873667E-3</c:v>
                </c:pt>
                <c:pt idx="34">
                  <c:v>8.4236976022834531E-3</c:v>
                </c:pt>
                <c:pt idx="35">
                  <c:v>8.030154782247223E-3</c:v>
                </c:pt>
                <c:pt idx="36">
                  <c:v>7.795167000994474E-3</c:v>
                </c:pt>
                <c:pt idx="37">
                  <c:v>7.4542547450729968E-3</c:v>
                </c:pt>
                <c:pt idx="38">
                  <c:v>7.2067400224563594E-3</c:v>
                </c:pt>
                <c:pt idx="39">
                  <c:v>6.9701787602403087E-3</c:v>
                </c:pt>
                <c:pt idx="40">
                  <c:v>6.8392541333783807E-3</c:v>
                </c:pt>
                <c:pt idx="41">
                  <c:v>6.8026754133803102E-3</c:v>
                </c:pt>
                <c:pt idx="42">
                  <c:v>6.8605672154897768E-3</c:v>
                </c:pt>
                <c:pt idx="43">
                  <c:v>6.9726277776890333E-3</c:v>
                </c:pt>
                <c:pt idx="44">
                  <c:v>7.1986400297485709E-3</c:v>
                </c:pt>
                <c:pt idx="45">
                  <c:v>7.4372735906876875E-3</c:v>
                </c:pt>
                <c:pt idx="46">
                  <c:v>7.7251969374911855E-3</c:v>
                </c:pt>
                <c:pt idx="47">
                  <c:v>8.1148639217635266E-3</c:v>
                </c:pt>
                <c:pt idx="48">
                  <c:v>8.6274394741132632E-3</c:v>
                </c:pt>
                <c:pt idx="49">
                  <c:v>9.2541765524530861E-3</c:v>
                </c:pt>
                <c:pt idx="50">
                  <c:v>9.8400161818239518E-3</c:v>
                </c:pt>
                <c:pt idx="51">
                  <c:v>1.038885161248948E-2</c:v>
                </c:pt>
                <c:pt idx="52">
                  <c:v>1.0814270741731802E-2</c:v>
                </c:pt>
                <c:pt idx="53">
                  <c:v>1.1144871243370713E-2</c:v>
                </c:pt>
                <c:pt idx="54">
                  <c:v>1.1402749445713511E-2</c:v>
                </c:pt>
                <c:pt idx="55">
                  <c:v>1.1490318368764685E-2</c:v>
                </c:pt>
                <c:pt idx="56">
                  <c:v>1.1531319921098571E-2</c:v>
                </c:pt>
                <c:pt idx="57">
                  <c:v>1.1690010212933144E-2</c:v>
                </c:pt>
                <c:pt idx="58">
                  <c:v>1.196960415174908E-2</c:v>
                </c:pt>
                <c:pt idx="59">
                  <c:v>1.2238643019234829E-2</c:v>
                </c:pt>
                <c:pt idx="60">
                  <c:v>1.2485278770063224E-2</c:v>
                </c:pt>
                <c:pt idx="61">
                  <c:v>1.2516157122003047E-2</c:v>
                </c:pt>
                <c:pt idx="62">
                  <c:v>1.2173704185016954E-2</c:v>
                </c:pt>
                <c:pt idx="63">
                  <c:v>1.1470706257584729E-2</c:v>
                </c:pt>
                <c:pt idx="64">
                  <c:v>1.0601163869467856E-2</c:v>
                </c:pt>
                <c:pt idx="65">
                  <c:v>9.7440253600137305E-3</c:v>
                </c:pt>
                <c:pt idx="66">
                  <c:v>9.0694639619526285E-3</c:v>
                </c:pt>
                <c:pt idx="67">
                  <c:v>8.6142302799410153E-3</c:v>
                </c:pt>
                <c:pt idx="68">
                  <c:v>8.3912470759260893E-3</c:v>
                </c:pt>
                <c:pt idx="69">
                  <c:v>8.3104207785738016E-3</c:v>
                </c:pt>
                <c:pt idx="70">
                  <c:v>8.2434093184594603E-3</c:v>
                </c:pt>
                <c:pt idx="71">
                  <c:v>8.1600393075593747E-3</c:v>
                </c:pt>
                <c:pt idx="72">
                  <c:v>8.0873746044195505E-3</c:v>
                </c:pt>
                <c:pt idx="73">
                  <c:v>8.0206138438281283E-3</c:v>
                </c:pt>
                <c:pt idx="74">
                  <c:v>7.9549085363777028E-3</c:v>
                </c:pt>
                <c:pt idx="75">
                  <c:v>7.7315229551622178E-3</c:v>
                </c:pt>
                <c:pt idx="76">
                  <c:v>7.5134221767704235E-3</c:v>
                </c:pt>
                <c:pt idx="77">
                  <c:v>7.5336008456955428E-3</c:v>
                </c:pt>
                <c:pt idx="78">
                  <c:v>7.798501376537148E-3</c:v>
                </c:pt>
                <c:pt idx="79">
                  <c:v>8.1105229802790335E-3</c:v>
                </c:pt>
                <c:pt idx="80">
                  <c:v>8.4282392045404997E-3</c:v>
                </c:pt>
                <c:pt idx="81">
                  <c:v>8.461590798805152E-3</c:v>
                </c:pt>
                <c:pt idx="82">
                  <c:v>8.0025397154742661E-3</c:v>
                </c:pt>
                <c:pt idx="83">
                  <c:v>7.0885096788193547E-3</c:v>
                </c:pt>
                <c:pt idx="84">
                  <c:v>6.0401152533205993E-3</c:v>
                </c:pt>
                <c:pt idx="85">
                  <c:v>5.1290451879195675E-3</c:v>
                </c:pt>
                <c:pt idx="86">
                  <c:v>4.4808579655509773E-3</c:v>
                </c:pt>
                <c:pt idx="87">
                  <c:v>4.104795161457675E-3</c:v>
                </c:pt>
                <c:pt idx="88">
                  <c:v>3.9452544309666049E-3</c:v>
                </c:pt>
                <c:pt idx="89">
                  <c:v>3.9212002682245117E-3</c:v>
                </c:pt>
                <c:pt idx="90">
                  <c:v>3.9617999732867171E-3</c:v>
                </c:pt>
                <c:pt idx="91">
                  <c:v>4.0147835794770437E-3</c:v>
                </c:pt>
                <c:pt idx="92">
                  <c:v>4.0450128988854805E-3</c:v>
                </c:pt>
                <c:pt idx="93">
                  <c:v>4.0317970574972328E-3</c:v>
                </c:pt>
                <c:pt idx="94">
                  <c:v>3.9652218129765382E-3</c:v>
                </c:pt>
                <c:pt idx="95">
                  <c:v>3.911437437498444E-3</c:v>
                </c:pt>
                <c:pt idx="96">
                  <c:v>3.8710299667213954E-3</c:v>
                </c:pt>
                <c:pt idx="97">
                  <c:v>3.8438650815294517E-3</c:v>
                </c:pt>
                <c:pt idx="98">
                  <c:v>3.830079432923017E-3</c:v>
                </c:pt>
                <c:pt idx="99">
                  <c:v>3.8301616323058729E-3</c:v>
                </c:pt>
                <c:pt idx="100">
                  <c:v>3.8300897989838045E-3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081680"/>
        <c:axId val="216433544"/>
      </c:lineChart>
      <c:catAx>
        <c:axId val="30108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6433544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216433544"/>
        <c:scaling>
          <c:orientation val="minMax"/>
          <c:max val="4.0000000000000022E-2"/>
          <c:min val="-1.0000000000000005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1081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176766706822402"/>
          <c:y val="0.21813396475707789"/>
          <c:w val="0.3810019719514055"/>
          <c:h val="7.751315025968512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Avg Ann Improvs - Males vs Females - 1980-2008</a:t>
            </a:r>
            <a:r>
              <a:rPr lang="en-US"/>
              <a:t>
</a:t>
            </a:r>
          </a:p>
        </c:rich>
      </c:tx>
      <c:layout>
        <c:manualLayout>
          <c:xMode val="edge"/>
          <c:yMode val="edge"/>
          <c:x val="0.11483010569624741"/>
          <c:y val="2.15538847117794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85233264760824"/>
          <c:y val="0.1642859116294674"/>
          <c:w val="0.70811863820743981"/>
          <c:h val="0.69473684210526321"/>
        </c:manualLayout>
      </c:layout>
      <c:lineChart>
        <c:grouping val="standard"/>
        <c:varyColors val="0"/>
        <c:ser>
          <c:idx val="1"/>
          <c:order val="0"/>
          <c:tx>
            <c:strRef>
              <c:f>[1]Males!$A$67</c:f>
              <c:strCache>
                <c:ptCount val="1"/>
                <c:pt idx="0">
                  <c:v>Males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[1]Males!$B$67:$CX$67</c:f>
              <c:numCache>
                <c:formatCode>General</c:formatCode>
                <c:ptCount val="101"/>
                <c:pt idx="0">
                  <c:v>2.4756693587641765E-2</c:v>
                </c:pt>
                <c:pt idx="1">
                  <c:v>3.0266203438141903E-2</c:v>
                </c:pt>
                <c:pt idx="2">
                  <c:v>2.9487518842474469E-2</c:v>
                </c:pt>
                <c:pt idx="3">
                  <c:v>3.2660420131360834E-2</c:v>
                </c:pt>
                <c:pt idx="4">
                  <c:v>3.2009659934150947E-2</c:v>
                </c:pt>
                <c:pt idx="5">
                  <c:v>3.2359198479721574E-2</c:v>
                </c:pt>
                <c:pt idx="6">
                  <c:v>3.2107390479821141E-2</c:v>
                </c:pt>
                <c:pt idx="7">
                  <c:v>3.2289573426527718E-2</c:v>
                </c:pt>
                <c:pt idx="8">
                  <c:v>3.2895229908254109E-2</c:v>
                </c:pt>
                <c:pt idx="9">
                  <c:v>3.3959612734727918E-2</c:v>
                </c:pt>
                <c:pt idx="10">
                  <c:v>3.4576776409962373E-2</c:v>
                </c:pt>
                <c:pt idx="11">
                  <c:v>3.1804368483544954E-2</c:v>
                </c:pt>
                <c:pt idx="12">
                  <c:v>2.6412777458692416E-2</c:v>
                </c:pt>
                <c:pt idx="13">
                  <c:v>2.2549945561384677E-2</c:v>
                </c:pt>
                <c:pt idx="14">
                  <c:v>2.0576248877448799E-2</c:v>
                </c:pt>
                <c:pt idx="15">
                  <c:v>1.9868587442813945E-2</c:v>
                </c:pt>
                <c:pt idx="16">
                  <c:v>1.9356064155313435E-2</c:v>
                </c:pt>
                <c:pt idx="17">
                  <c:v>1.8434081124571455E-2</c:v>
                </c:pt>
                <c:pt idx="18">
                  <c:v>1.7141561503956848E-2</c:v>
                </c:pt>
                <c:pt idx="19">
                  <c:v>1.5671458905049285E-2</c:v>
                </c:pt>
                <c:pt idx="20">
                  <c:v>1.4329921893258768E-2</c:v>
                </c:pt>
                <c:pt idx="21">
                  <c:v>1.3305534783964346E-2</c:v>
                </c:pt>
                <c:pt idx="22">
                  <c:v>1.2715715834679342E-2</c:v>
                </c:pt>
                <c:pt idx="23">
                  <c:v>1.2597537413425508E-2</c:v>
                </c:pt>
                <c:pt idx="24">
                  <c:v>1.2782345988370136E-2</c:v>
                </c:pt>
                <c:pt idx="25">
                  <c:v>1.3054945275067675E-2</c:v>
                </c:pt>
                <c:pt idx="26">
                  <c:v>1.3214716178146957E-2</c:v>
                </c:pt>
                <c:pt idx="27">
                  <c:v>1.3279478720407134E-2</c:v>
                </c:pt>
                <c:pt idx="28">
                  <c:v>1.322045271157346E-2</c:v>
                </c:pt>
                <c:pt idx="29">
                  <c:v>1.300787743915266E-2</c:v>
                </c:pt>
                <c:pt idx="30">
                  <c:v>1.2727038665891199E-2</c:v>
                </c:pt>
                <c:pt idx="31">
                  <c:v>1.2508803756163034E-2</c:v>
                </c:pt>
                <c:pt idx="32">
                  <c:v>1.2218548801097406E-2</c:v>
                </c:pt>
                <c:pt idx="33">
                  <c:v>1.1919844241592426E-2</c:v>
                </c:pt>
                <c:pt idx="34">
                  <c:v>1.160813104901115E-2</c:v>
                </c:pt>
                <c:pt idx="35">
                  <c:v>1.1370670263845639E-2</c:v>
                </c:pt>
                <c:pt idx="36">
                  <c:v>1.1099427555852137E-2</c:v>
                </c:pt>
                <c:pt idx="37">
                  <c:v>1.0752307097049996E-2</c:v>
                </c:pt>
                <c:pt idx="38">
                  <c:v>1.0281018098455719E-2</c:v>
                </c:pt>
                <c:pt idx="39">
                  <c:v>9.8096041286626079E-3</c:v>
                </c:pt>
                <c:pt idx="40">
                  <c:v>9.4720480464061119E-3</c:v>
                </c:pt>
                <c:pt idx="41">
                  <c:v>9.3156300927960123E-3</c:v>
                </c:pt>
                <c:pt idx="42">
                  <c:v>9.2320033408057611E-3</c:v>
                </c:pt>
                <c:pt idx="43">
                  <c:v>9.230428808983504E-3</c:v>
                </c:pt>
                <c:pt idx="44">
                  <c:v>9.3370157446741597E-3</c:v>
                </c:pt>
                <c:pt idx="45">
                  <c:v>9.5694071509845324E-3</c:v>
                </c:pt>
                <c:pt idx="46">
                  <c:v>9.91743835278458E-3</c:v>
                </c:pt>
                <c:pt idx="47">
                  <c:v>1.0327919268485641E-2</c:v>
                </c:pt>
                <c:pt idx="48">
                  <c:v>1.0778793088223493E-2</c:v>
                </c:pt>
                <c:pt idx="49">
                  <c:v>1.1283788613794643E-2</c:v>
                </c:pt>
                <c:pt idx="50">
                  <c:v>1.1717731096961503E-2</c:v>
                </c:pt>
                <c:pt idx="51">
                  <c:v>1.2230217667611121E-2</c:v>
                </c:pt>
                <c:pt idx="52">
                  <c:v>1.3028730234701191E-2</c:v>
                </c:pt>
                <c:pt idx="53">
                  <c:v>1.4149889023459261E-2</c:v>
                </c:pt>
                <c:pt idx="54">
                  <c:v>1.5404482626534155E-2</c:v>
                </c:pt>
                <c:pt idx="55">
                  <c:v>1.669133656379429E-2</c:v>
                </c:pt>
                <c:pt idx="56">
                  <c:v>1.7719915243556761E-2</c:v>
                </c:pt>
                <c:pt idx="57">
                  <c:v>1.8277402928888131E-2</c:v>
                </c:pt>
                <c:pt idx="58">
                  <c:v>1.8317893506874294E-2</c:v>
                </c:pt>
                <c:pt idx="59">
                  <c:v>1.8077675610210675E-2</c:v>
                </c:pt>
                <c:pt idx="60">
                  <c:v>1.7684865895573054E-2</c:v>
                </c:pt>
                <c:pt idx="61">
                  <c:v>1.7445992607064587E-2</c:v>
                </c:pt>
                <c:pt idx="62">
                  <c:v>1.7563992805731177E-2</c:v>
                </c:pt>
                <c:pt idx="63">
                  <c:v>1.8075917687034648E-2</c:v>
                </c:pt>
                <c:pt idx="64">
                  <c:v>1.8740403343071921E-2</c:v>
                </c:pt>
                <c:pt idx="65">
                  <c:v>1.9303854214141158E-2</c:v>
                </c:pt>
                <c:pt idx="66">
                  <c:v>1.9579929382322891E-2</c:v>
                </c:pt>
                <c:pt idx="67">
                  <c:v>1.9560947026241005E-2</c:v>
                </c:pt>
                <c:pt idx="68">
                  <c:v>1.9233720975436297E-2</c:v>
                </c:pt>
                <c:pt idx="69">
                  <c:v>1.8709538638302936E-2</c:v>
                </c:pt>
                <c:pt idx="70">
                  <c:v>1.8063724982153917E-2</c:v>
                </c:pt>
                <c:pt idx="71">
                  <c:v>1.7433095551291578E-2</c:v>
                </c:pt>
                <c:pt idx="72">
                  <c:v>1.6893147655495322E-2</c:v>
                </c:pt>
                <c:pt idx="73">
                  <c:v>1.6468003828464473E-2</c:v>
                </c:pt>
                <c:pt idx="74">
                  <c:v>1.6075020987876831E-2</c:v>
                </c:pt>
                <c:pt idx="75">
                  <c:v>1.5546298848650997E-2</c:v>
                </c:pt>
                <c:pt idx="76">
                  <c:v>1.4903587122562345E-2</c:v>
                </c:pt>
                <c:pt idx="77">
                  <c:v>1.4276263734305683E-2</c:v>
                </c:pt>
                <c:pt idx="78">
                  <c:v>1.3671117708924041E-2</c:v>
                </c:pt>
                <c:pt idx="79">
                  <c:v>1.3034268354637835E-2</c:v>
                </c:pt>
                <c:pt idx="80">
                  <c:v>1.2269343062979443E-2</c:v>
                </c:pt>
                <c:pt idx="81">
                  <c:v>1.1395630474789198E-2</c:v>
                </c:pt>
                <c:pt idx="82">
                  <c:v>1.050517609370949E-2</c:v>
                </c:pt>
                <c:pt idx="83">
                  <c:v>9.6189746180084246E-3</c:v>
                </c:pt>
                <c:pt idx="84">
                  <c:v>8.7144014897826416E-3</c:v>
                </c:pt>
                <c:pt idx="85">
                  <c:v>7.7668339958552046E-3</c:v>
                </c:pt>
                <c:pt idx="86">
                  <c:v>6.7666267396845337E-3</c:v>
                </c:pt>
                <c:pt idx="87">
                  <c:v>5.7189905214727332E-3</c:v>
                </c:pt>
                <c:pt idx="88">
                  <c:v>4.6410241943227737E-3</c:v>
                </c:pt>
                <c:pt idx="89">
                  <c:v>3.5549405381536392E-3</c:v>
                </c:pt>
                <c:pt idx="90">
                  <c:v>2.4825720453330868E-3</c:v>
                </c:pt>
                <c:pt idx="91">
                  <c:v>1.4417111264969362E-3</c:v>
                </c:pt>
                <c:pt idx="92">
                  <c:v>4.473012902561635E-4</c:v>
                </c:pt>
                <c:pt idx="93">
                  <c:v>-4.905148949343463E-4</c:v>
                </c:pt>
                <c:pt idx="94">
                  <c:v>-1.3638504682409458E-3</c:v>
                </c:pt>
                <c:pt idx="95">
                  <c:v>-2.0666654470322676E-3</c:v>
                </c:pt>
                <c:pt idx="96">
                  <c:v>-2.5968274333105779E-3</c:v>
                </c:pt>
                <c:pt idx="97">
                  <c:v>-2.9522639695569453E-3</c:v>
                </c:pt>
                <c:pt idx="98">
                  <c:v>-3.1309580149347926E-3</c:v>
                </c:pt>
                <c:pt idx="99">
                  <c:v>-3.1309708169371397E-3</c:v>
                </c:pt>
                <c:pt idx="100">
                  <c:v>-3.13098388658406E-3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[1]Males!$A$68</c:f>
              <c:strCache>
                <c:ptCount val="1"/>
                <c:pt idx="0">
                  <c:v>Females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[1]Males!$B$68:$CX$68</c:f>
              <c:numCache>
                <c:formatCode>General</c:formatCode>
                <c:ptCount val="101"/>
                <c:pt idx="0">
                  <c:v>2.424130016409054E-2</c:v>
                </c:pt>
                <c:pt idx="1">
                  <c:v>2.7507739632829153E-2</c:v>
                </c:pt>
                <c:pt idx="2">
                  <c:v>2.8267706009527882E-2</c:v>
                </c:pt>
                <c:pt idx="3">
                  <c:v>3.2153590110059693E-2</c:v>
                </c:pt>
                <c:pt idx="4">
                  <c:v>2.7106882968601309E-2</c:v>
                </c:pt>
                <c:pt idx="5">
                  <c:v>2.807586163332243E-2</c:v>
                </c:pt>
                <c:pt idx="6">
                  <c:v>2.8267706009527882E-2</c:v>
                </c:pt>
                <c:pt idx="7">
                  <c:v>2.805694098821454E-2</c:v>
                </c:pt>
                <c:pt idx="8">
                  <c:v>2.7766416784202885E-2</c:v>
                </c:pt>
                <c:pt idx="9">
                  <c:v>2.6783288094104241E-2</c:v>
                </c:pt>
                <c:pt idx="10">
                  <c:v>2.5002786483914519E-2</c:v>
                </c:pt>
                <c:pt idx="11">
                  <c:v>2.2565780738677654E-2</c:v>
                </c:pt>
                <c:pt idx="12">
                  <c:v>1.9346313724615705E-2</c:v>
                </c:pt>
                <c:pt idx="13">
                  <c:v>1.687303371301685E-2</c:v>
                </c:pt>
                <c:pt idx="14">
                  <c:v>1.564387644913956E-2</c:v>
                </c:pt>
                <c:pt idx="15">
                  <c:v>1.5019886043912467E-2</c:v>
                </c:pt>
                <c:pt idx="16">
                  <c:v>1.4483378166973204E-2</c:v>
                </c:pt>
                <c:pt idx="17">
                  <c:v>1.3779999711334368E-2</c:v>
                </c:pt>
                <c:pt idx="18">
                  <c:v>1.2821017987622696E-2</c:v>
                </c:pt>
                <c:pt idx="19">
                  <c:v>1.1614329942505219E-2</c:v>
                </c:pt>
                <c:pt idx="20">
                  <c:v>1.0399228896093016E-2</c:v>
                </c:pt>
                <c:pt idx="21">
                  <c:v>9.3612641154141585E-3</c:v>
                </c:pt>
                <c:pt idx="22">
                  <c:v>8.6333778264023886E-3</c:v>
                </c:pt>
                <c:pt idx="23">
                  <c:v>8.4220078546003441E-3</c:v>
                </c:pt>
                <c:pt idx="24">
                  <c:v>8.4143439801678266E-3</c:v>
                </c:pt>
                <c:pt idx="25">
                  <c:v>8.4764239250595397E-3</c:v>
                </c:pt>
                <c:pt idx="26">
                  <c:v>8.43922554495391E-3</c:v>
                </c:pt>
                <c:pt idx="27">
                  <c:v>8.2948316483824058E-3</c:v>
                </c:pt>
                <c:pt idx="28">
                  <c:v>7.9761614778384171E-3</c:v>
                </c:pt>
                <c:pt idx="29">
                  <c:v>7.6056921923352006E-3</c:v>
                </c:pt>
                <c:pt idx="30">
                  <c:v>7.209820353069385E-3</c:v>
                </c:pt>
                <c:pt idx="31">
                  <c:v>6.8263446949956563E-3</c:v>
                </c:pt>
                <c:pt idx="32">
                  <c:v>6.413553174608233E-3</c:v>
                </c:pt>
                <c:pt idx="33">
                  <c:v>5.9266296350345415E-3</c:v>
                </c:pt>
                <c:pt idx="34">
                  <c:v>5.5212933426087574E-3</c:v>
                </c:pt>
                <c:pt idx="35">
                  <c:v>5.1587317830229518E-3</c:v>
                </c:pt>
                <c:pt idx="36">
                  <c:v>4.9394212138486049E-3</c:v>
                </c:pt>
                <c:pt idx="37">
                  <c:v>4.7534799033202013E-3</c:v>
                </c:pt>
                <c:pt idx="38">
                  <c:v>4.5430588243489112E-3</c:v>
                </c:pt>
                <c:pt idx="39">
                  <c:v>4.4233679604930298E-3</c:v>
                </c:pt>
                <c:pt idx="40">
                  <c:v>4.4268071005139076E-3</c:v>
                </c:pt>
                <c:pt idx="41">
                  <c:v>4.5470060196262096E-3</c:v>
                </c:pt>
                <c:pt idx="42">
                  <c:v>4.8061622986466102E-3</c:v>
                </c:pt>
                <c:pt idx="43">
                  <c:v>5.1139277063977362E-3</c:v>
                </c:pt>
                <c:pt idx="44">
                  <c:v>5.5320008323570535E-3</c:v>
                </c:pt>
                <c:pt idx="45">
                  <c:v>5.914407832792179E-3</c:v>
                </c:pt>
                <c:pt idx="46">
                  <c:v>6.3469759049852303E-3</c:v>
                </c:pt>
                <c:pt idx="47">
                  <c:v>6.9751942388088795E-3</c:v>
                </c:pt>
                <c:pt idx="48">
                  <c:v>7.8037779094390913E-3</c:v>
                </c:pt>
                <c:pt idx="49">
                  <c:v>8.7202837252885468E-3</c:v>
                </c:pt>
                <c:pt idx="50">
                  <c:v>9.5311961888735475E-3</c:v>
                </c:pt>
                <c:pt idx="51">
                  <c:v>1.0193339498837495E-2</c:v>
                </c:pt>
                <c:pt idx="52">
                  <c:v>1.0738518530209462E-2</c:v>
                </c:pt>
                <c:pt idx="53">
                  <c:v>1.1190060821654746E-2</c:v>
                </c:pt>
                <c:pt idx="54">
                  <c:v>1.1525081768362755E-2</c:v>
                </c:pt>
                <c:pt idx="55">
                  <c:v>1.1816308830098987E-2</c:v>
                </c:pt>
                <c:pt idx="56">
                  <c:v>1.1961485755363155E-2</c:v>
                </c:pt>
                <c:pt idx="57">
                  <c:v>1.1839468936958752E-2</c:v>
                </c:pt>
                <c:pt idx="58">
                  <c:v>1.1449959527087605E-2</c:v>
                </c:pt>
                <c:pt idx="59">
                  <c:v>1.0929097994856973E-2</c:v>
                </c:pt>
                <c:pt idx="60">
                  <c:v>1.0333065392908236E-2</c:v>
                </c:pt>
                <c:pt idx="61">
                  <c:v>9.8237132729808163E-3</c:v>
                </c:pt>
                <c:pt idx="62">
                  <c:v>9.5341437997493728E-3</c:v>
                </c:pt>
                <c:pt idx="63">
                  <c:v>9.4704555469129481E-3</c:v>
                </c:pt>
                <c:pt idx="64">
                  <c:v>9.5100051566824328E-3</c:v>
                </c:pt>
                <c:pt idx="65">
                  <c:v>9.58351109086375E-3</c:v>
                </c:pt>
                <c:pt idx="66">
                  <c:v>9.5158486322821645E-3</c:v>
                </c:pt>
                <c:pt idx="67">
                  <c:v>9.2121820526680498E-3</c:v>
                </c:pt>
                <c:pt idx="68">
                  <c:v>8.6515164089788765E-3</c:v>
                </c:pt>
                <c:pt idx="69">
                  <c:v>7.9860675006055981E-3</c:v>
                </c:pt>
                <c:pt idx="70">
                  <c:v>7.3295176051808575E-3</c:v>
                </c:pt>
                <c:pt idx="71">
                  <c:v>6.8326111013067292E-3</c:v>
                </c:pt>
                <c:pt idx="72">
                  <c:v>6.5492459960583282E-3</c:v>
                </c:pt>
                <c:pt idx="73">
                  <c:v>6.4910757568948929E-3</c:v>
                </c:pt>
                <c:pt idx="74">
                  <c:v>6.5533299529220157E-3</c:v>
                </c:pt>
                <c:pt idx="75">
                  <c:v>6.5189163310479525E-3</c:v>
                </c:pt>
                <c:pt idx="76">
                  <c:v>6.4227101848686186E-3</c:v>
                </c:pt>
                <c:pt idx="77">
                  <c:v>6.4351461347323946E-3</c:v>
                </c:pt>
                <c:pt idx="78">
                  <c:v>6.5549175046223374E-3</c:v>
                </c:pt>
                <c:pt idx="79">
                  <c:v>6.6747517979850457E-3</c:v>
                </c:pt>
                <c:pt idx="80">
                  <c:v>6.666665083401857E-3</c:v>
                </c:pt>
                <c:pt idx="81">
                  <c:v>6.49341045468943E-3</c:v>
                </c:pt>
                <c:pt idx="82">
                  <c:v>6.2076332496026065E-3</c:v>
                </c:pt>
                <c:pt idx="83">
                  <c:v>5.8218858734199186E-3</c:v>
                </c:pt>
                <c:pt idx="84">
                  <c:v>5.3593724893316042E-3</c:v>
                </c:pt>
                <c:pt idx="85">
                  <c:v>4.8438003405910646E-3</c:v>
                </c:pt>
                <c:pt idx="86">
                  <c:v>4.2931760189608426E-3</c:v>
                </c:pt>
                <c:pt idx="87">
                  <c:v>3.7207387552999904E-3</c:v>
                </c:pt>
                <c:pt idx="88">
                  <c:v>3.1371201441191543E-3</c:v>
                </c:pt>
                <c:pt idx="89">
                  <c:v>2.5508696355704963E-3</c:v>
                </c:pt>
                <c:pt idx="90">
                  <c:v>1.9678381345288321E-3</c:v>
                </c:pt>
                <c:pt idx="91">
                  <c:v>1.3944874362860071E-3</c:v>
                </c:pt>
                <c:pt idx="92">
                  <c:v>8.3585578929179505E-4</c:v>
                </c:pt>
                <c:pt idx="93">
                  <c:v>2.9622742819601644E-4</c:v>
                </c:pt>
                <c:pt idx="94">
                  <c:v>-2.2105085017853909E-4</c:v>
                </c:pt>
                <c:pt idx="95">
                  <c:v>-6.3740516062127384E-4</c:v>
                </c:pt>
                <c:pt idx="96">
                  <c:v>-9.5152568288114914E-4</c:v>
                </c:pt>
                <c:pt idx="97">
                  <c:v>-1.1622163032611876E-3</c:v>
                </c:pt>
                <c:pt idx="98">
                  <c:v>-1.2682004722754936E-3</c:v>
                </c:pt>
                <c:pt idx="99">
                  <c:v>-1.2683315610935164E-3</c:v>
                </c:pt>
                <c:pt idx="100">
                  <c:v>-1.2682585889631781E-3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433152"/>
        <c:axId val="216431976"/>
      </c:lineChart>
      <c:catAx>
        <c:axId val="21643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6431976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216431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64331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7781064529096153"/>
          <c:y val="0.1885213032581454"/>
          <c:w val="0.30477745935468392"/>
          <c:h val="8.10885481420085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Avg Ann Improvs - Males</a:t>
            </a:r>
          </a:p>
        </c:rich>
      </c:tx>
      <c:layout>
        <c:manualLayout>
          <c:xMode val="edge"/>
          <c:yMode val="edge"/>
          <c:x val="0.33217985909656117"/>
          <c:y val="3.17460731315870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53633217993079"/>
          <c:y val="0.1851856636121022"/>
          <c:w val="0.81709697526111291"/>
          <c:h val="0.74867918288892765"/>
        </c:manualLayout>
      </c:layout>
      <c:lineChart>
        <c:grouping val="standard"/>
        <c:varyColors val="0"/>
        <c:ser>
          <c:idx val="1"/>
          <c:order val="0"/>
          <c:tx>
            <c:strRef>
              <c:f>[1]Males!$A$59</c:f>
              <c:strCache>
                <c:ptCount val="1"/>
                <c:pt idx="0">
                  <c:v>1980-2008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[1]Males!$B$59:$CX$59</c:f>
              <c:numCache>
                <c:formatCode>General</c:formatCode>
                <c:ptCount val="101"/>
                <c:pt idx="0">
                  <c:v>2.4756693587641765E-2</c:v>
                </c:pt>
                <c:pt idx="1">
                  <c:v>3.0266203438141903E-2</c:v>
                </c:pt>
                <c:pt idx="2">
                  <c:v>2.9487518842474469E-2</c:v>
                </c:pt>
                <c:pt idx="3">
                  <c:v>3.2660420131360834E-2</c:v>
                </c:pt>
                <c:pt idx="4">
                  <c:v>3.2009659934150947E-2</c:v>
                </c:pt>
                <c:pt idx="5">
                  <c:v>3.2359198479721574E-2</c:v>
                </c:pt>
                <c:pt idx="6">
                  <c:v>3.2107390479821141E-2</c:v>
                </c:pt>
                <c:pt idx="7">
                  <c:v>3.2289573426527718E-2</c:v>
                </c:pt>
                <c:pt idx="8">
                  <c:v>3.2895229908254109E-2</c:v>
                </c:pt>
                <c:pt idx="9">
                  <c:v>3.3959612734727918E-2</c:v>
                </c:pt>
                <c:pt idx="10">
                  <c:v>3.4576776409962373E-2</c:v>
                </c:pt>
                <c:pt idx="11">
                  <c:v>3.1804368483544954E-2</c:v>
                </c:pt>
                <c:pt idx="12">
                  <c:v>2.6412777458692416E-2</c:v>
                </c:pt>
                <c:pt idx="13">
                  <c:v>2.2549945561384677E-2</c:v>
                </c:pt>
                <c:pt idx="14">
                  <c:v>2.0576248877448799E-2</c:v>
                </c:pt>
                <c:pt idx="15">
                  <c:v>1.9868587442813945E-2</c:v>
                </c:pt>
                <c:pt idx="16">
                  <c:v>1.9356064155313435E-2</c:v>
                </c:pt>
                <c:pt idx="17">
                  <c:v>1.8434081124571455E-2</c:v>
                </c:pt>
                <c:pt idx="18">
                  <c:v>1.7141561503956848E-2</c:v>
                </c:pt>
                <c:pt idx="19">
                  <c:v>1.5671458905049285E-2</c:v>
                </c:pt>
                <c:pt idx="20">
                  <c:v>1.4329921893258768E-2</c:v>
                </c:pt>
                <c:pt idx="21">
                  <c:v>1.3305534783964346E-2</c:v>
                </c:pt>
                <c:pt idx="22">
                  <c:v>1.2715715834679342E-2</c:v>
                </c:pt>
                <c:pt idx="23">
                  <c:v>1.2597537413425508E-2</c:v>
                </c:pt>
                <c:pt idx="24">
                  <c:v>1.2782345988370136E-2</c:v>
                </c:pt>
                <c:pt idx="25">
                  <c:v>1.3054945275067675E-2</c:v>
                </c:pt>
                <c:pt idx="26">
                  <c:v>1.3214716178146957E-2</c:v>
                </c:pt>
                <c:pt idx="27">
                  <c:v>1.3279478720407134E-2</c:v>
                </c:pt>
                <c:pt idx="28">
                  <c:v>1.322045271157346E-2</c:v>
                </c:pt>
                <c:pt idx="29">
                  <c:v>1.300787743915266E-2</c:v>
                </c:pt>
                <c:pt idx="30">
                  <c:v>1.2727038665891199E-2</c:v>
                </c:pt>
                <c:pt idx="31">
                  <c:v>1.2508803756163034E-2</c:v>
                </c:pt>
                <c:pt idx="32">
                  <c:v>1.2218548801097406E-2</c:v>
                </c:pt>
                <c:pt idx="33">
                  <c:v>1.1919844241592426E-2</c:v>
                </c:pt>
                <c:pt idx="34">
                  <c:v>1.160813104901115E-2</c:v>
                </c:pt>
                <c:pt idx="35">
                  <c:v>1.1370670263845639E-2</c:v>
                </c:pt>
                <c:pt idx="36">
                  <c:v>1.1099427555852137E-2</c:v>
                </c:pt>
                <c:pt idx="37">
                  <c:v>1.0752307097049996E-2</c:v>
                </c:pt>
                <c:pt idx="38">
                  <c:v>1.0281018098455719E-2</c:v>
                </c:pt>
                <c:pt idx="39">
                  <c:v>9.8096041286626079E-3</c:v>
                </c:pt>
                <c:pt idx="40">
                  <c:v>9.4720480464061119E-3</c:v>
                </c:pt>
                <c:pt idx="41">
                  <c:v>9.3156300927960123E-3</c:v>
                </c:pt>
                <c:pt idx="42">
                  <c:v>9.2320033408057611E-3</c:v>
                </c:pt>
                <c:pt idx="43">
                  <c:v>9.230428808983504E-3</c:v>
                </c:pt>
                <c:pt idx="44">
                  <c:v>9.3370157446741597E-3</c:v>
                </c:pt>
                <c:pt idx="45">
                  <c:v>9.5694071509845324E-3</c:v>
                </c:pt>
                <c:pt idx="46">
                  <c:v>9.91743835278458E-3</c:v>
                </c:pt>
                <c:pt idx="47">
                  <c:v>1.0327919268485641E-2</c:v>
                </c:pt>
                <c:pt idx="48">
                  <c:v>1.0778793088223493E-2</c:v>
                </c:pt>
                <c:pt idx="49">
                  <c:v>1.1283788613794643E-2</c:v>
                </c:pt>
                <c:pt idx="50">
                  <c:v>1.1717731096961503E-2</c:v>
                </c:pt>
                <c:pt idx="51">
                  <c:v>1.2230217667611121E-2</c:v>
                </c:pt>
                <c:pt idx="52">
                  <c:v>1.3028730234701191E-2</c:v>
                </c:pt>
                <c:pt idx="53">
                  <c:v>1.4149889023459261E-2</c:v>
                </c:pt>
                <c:pt idx="54">
                  <c:v>1.5404482626534155E-2</c:v>
                </c:pt>
                <c:pt idx="55">
                  <c:v>1.669133656379429E-2</c:v>
                </c:pt>
                <c:pt idx="56">
                  <c:v>1.7719915243556761E-2</c:v>
                </c:pt>
                <c:pt idx="57">
                  <c:v>1.8277402928888131E-2</c:v>
                </c:pt>
                <c:pt idx="58">
                  <c:v>1.8317893506874294E-2</c:v>
                </c:pt>
                <c:pt idx="59">
                  <c:v>1.8077675610210675E-2</c:v>
                </c:pt>
                <c:pt idx="60">
                  <c:v>1.7684865895573054E-2</c:v>
                </c:pt>
                <c:pt idx="61">
                  <c:v>1.7445992607064587E-2</c:v>
                </c:pt>
                <c:pt idx="62">
                  <c:v>1.7563992805731177E-2</c:v>
                </c:pt>
                <c:pt idx="63">
                  <c:v>1.8075917687034648E-2</c:v>
                </c:pt>
                <c:pt idx="64">
                  <c:v>1.8740403343071921E-2</c:v>
                </c:pt>
                <c:pt idx="65">
                  <c:v>1.9303854214141158E-2</c:v>
                </c:pt>
                <c:pt idx="66">
                  <c:v>1.9579929382322891E-2</c:v>
                </c:pt>
                <c:pt idx="67">
                  <c:v>1.9560947026241005E-2</c:v>
                </c:pt>
                <c:pt idx="68">
                  <c:v>1.9233720975436297E-2</c:v>
                </c:pt>
                <c:pt idx="69">
                  <c:v>1.8709538638302936E-2</c:v>
                </c:pt>
                <c:pt idx="70">
                  <c:v>1.8063724982153917E-2</c:v>
                </c:pt>
                <c:pt idx="71">
                  <c:v>1.7433095551291578E-2</c:v>
                </c:pt>
                <c:pt idx="72">
                  <c:v>1.6893147655495322E-2</c:v>
                </c:pt>
                <c:pt idx="73">
                  <c:v>1.6468003828464473E-2</c:v>
                </c:pt>
                <c:pt idx="74">
                  <c:v>1.6075020987876831E-2</c:v>
                </c:pt>
                <c:pt idx="75">
                  <c:v>1.5546298848650997E-2</c:v>
                </c:pt>
                <c:pt idx="76">
                  <c:v>1.4903587122562345E-2</c:v>
                </c:pt>
                <c:pt idx="77">
                  <c:v>1.4276263734305683E-2</c:v>
                </c:pt>
                <c:pt idx="78">
                  <c:v>1.3671117708924041E-2</c:v>
                </c:pt>
                <c:pt idx="79">
                  <c:v>1.3034268354637835E-2</c:v>
                </c:pt>
                <c:pt idx="80">
                  <c:v>1.2269343062979443E-2</c:v>
                </c:pt>
                <c:pt idx="81">
                  <c:v>1.1395630474789198E-2</c:v>
                </c:pt>
                <c:pt idx="82">
                  <c:v>1.050517609370949E-2</c:v>
                </c:pt>
                <c:pt idx="83">
                  <c:v>9.6189746180084246E-3</c:v>
                </c:pt>
                <c:pt idx="84">
                  <c:v>8.7144014897826416E-3</c:v>
                </c:pt>
                <c:pt idx="85">
                  <c:v>7.7668339958552046E-3</c:v>
                </c:pt>
                <c:pt idx="86">
                  <c:v>6.7666267396845337E-3</c:v>
                </c:pt>
                <c:pt idx="87">
                  <c:v>5.7189905214727332E-3</c:v>
                </c:pt>
                <c:pt idx="88">
                  <c:v>4.6410241943227737E-3</c:v>
                </c:pt>
                <c:pt idx="89">
                  <c:v>3.5549405381536392E-3</c:v>
                </c:pt>
                <c:pt idx="90">
                  <c:v>2.4825720453330868E-3</c:v>
                </c:pt>
                <c:pt idx="91">
                  <c:v>1.4417111264969362E-3</c:v>
                </c:pt>
                <c:pt idx="92">
                  <c:v>4.473012902561635E-4</c:v>
                </c:pt>
                <c:pt idx="93">
                  <c:v>-4.905148949343463E-4</c:v>
                </c:pt>
                <c:pt idx="94">
                  <c:v>-1.3638504682409458E-3</c:v>
                </c:pt>
                <c:pt idx="95">
                  <c:v>-2.0666654470322676E-3</c:v>
                </c:pt>
                <c:pt idx="96">
                  <c:v>-2.5968274333105779E-3</c:v>
                </c:pt>
                <c:pt idx="97">
                  <c:v>-2.9522639695569453E-3</c:v>
                </c:pt>
                <c:pt idx="98">
                  <c:v>-3.1309580149347926E-3</c:v>
                </c:pt>
                <c:pt idx="99">
                  <c:v>-3.1309708169371397E-3</c:v>
                </c:pt>
                <c:pt idx="100">
                  <c:v>-3.13098388658406E-3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[1]Males!$A$60</c:f>
              <c:strCache>
                <c:ptCount val="1"/>
                <c:pt idx="0">
                  <c:v>2009-2030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[1]Males!$B$60:$CX$60</c:f>
              <c:numCache>
                <c:formatCode>General</c:formatCode>
                <c:ptCount val="101"/>
                <c:pt idx="0">
                  <c:v>1.8324348683616876E-2</c:v>
                </c:pt>
                <c:pt idx="1">
                  <c:v>1.8323879926311126E-2</c:v>
                </c:pt>
                <c:pt idx="2">
                  <c:v>1.8352843439518152E-2</c:v>
                </c:pt>
                <c:pt idx="3">
                  <c:v>1.8209336757345596E-2</c:v>
                </c:pt>
                <c:pt idx="4">
                  <c:v>1.8227671005889845E-2</c:v>
                </c:pt>
                <c:pt idx="5">
                  <c:v>1.7710405083192882E-2</c:v>
                </c:pt>
                <c:pt idx="6">
                  <c:v>1.7324312698258404E-2</c:v>
                </c:pt>
                <c:pt idx="7">
                  <c:v>1.7029858027933109E-2</c:v>
                </c:pt>
                <c:pt idx="8">
                  <c:v>1.7996454194919576E-2</c:v>
                </c:pt>
                <c:pt idx="9">
                  <c:v>2.1761416757113072E-2</c:v>
                </c:pt>
                <c:pt idx="10">
                  <c:v>2.5586104511750696E-2</c:v>
                </c:pt>
                <c:pt idx="11">
                  <c:v>2.6431410363340846E-2</c:v>
                </c:pt>
                <c:pt idx="12">
                  <c:v>2.0171770091662156E-2</c:v>
                </c:pt>
                <c:pt idx="13">
                  <c:v>1.5001025276865421E-2</c:v>
                </c:pt>
                <c:pt idx="14">
                  <c:v>1.2759026800416629E-2</c:v>
                </c:pt>
                <c:pt idx="15">
                  <c:v>1.1797278570802816E-2</c:v>
                </c:pt>
                <c:pt idx="16">
                  <c:v>1.1252241197604484E-2</c:v>
                </c:pt>
                <c:pt idx="17">
                  <c:v>1.0653435566851832E-2</c:v>
                </c:pt>
                <c:pt idx="18">
                  <c:v>9.9865248456807443E-3</c:v>
                </c:pt>
                <c:pt idx="19">
                  <c:v>9.2514735292087424E-3</c:v>
                </c:pt>
                <c:pt idx="20">
                  <c:v>8.6823925147502257E-3</c:v>
                </c:pt>
                <c:pt idx="21">
                  <c:v>8.3274730276242659E-3</c:v>
                </c:pt>
                <c:pt idx="22">
                  <c:v>8.2073452389290757E-3</c:v>
                </c:pt>
                <c:pt idx="23">
                  <c:v>8.3207852368626378E-3</c:v>
                </c:pt>
                <c:pt idx="24">
                  <c:v>8.7241384075403827E-3</c:v>
                </c:pt>
                <c:pt idx="25">
                  <c:v>9.1759629177508018E-3</c:v>
                </c:pt>
                <c:pt idx="26">
                  <c:v>9.6084738979875794E-3</c:v>
                </c:pt>
                <c:pt idx="27">
                  <c:v>1.009282050299487E-2</c:v>
                </c:pt>
                <c:pt idx="28">
                  <c:v>1.0459922969468738E-2</c:v>
                </c:pt>
                <c:pt idx="29">
                  <c:v>1.0789942571859279E-2</c:v>
                </c:pt>
                <c:pt idx="30">
                  <c:v>1.1157030843166993E-2</c:v>
                </c:pt>
                <c:pt idx="31">
                  <c:v>1.1428088431679639E-2</c:v>
                </c:pt>
                <c:pt idx="32">
                  <c:v>1.1663743347593902E-2</c:v>
                </c:pt>
                <c:pt idx="33">
                  <c:v>1.1739842364071218E-2</c:v>
                </c:pt>
                <c:pt idx="34">
                  <c:v>1.1709923119649468E-2</c:v>
                </c:pt>
                <c:pt idx="35">
                  <c:v>1.1662970332121381E-2</c:v>
                </c:pt>
                <c:pt idx="36">
                  <c:v>1.1513060762488481E-2</c:v>
                </c:pt>
                <c:pt idx="37">
                  <c:v>1.1240122854708989E-2</c:v>
                </c:pt>
                <c:pt idx="38">
                  <c:v>1.0823923624595944E-2</c:v>
                </c:pt>
                <c:pt idx="39">
                  <c:v>1.0360741893327474E-2</c:v>
                </c:pt>
                <c:pt idx="40">
                  <c:v>9.9742086158407517E-3</c:v>
                </c:pt>
                <c:pt idx="41">
                  <c:v>9.6824298717964608E-3</c:v>
                </c:pt>
                <c:pt idx="42">
                  <c:v>9.4319649450902432E-3</c:v>
                </c:pt>
                <c:pt idx="43">
                  <c:v>9.1458293238523281E-3</c:v>
                </c:pt>
                <c:pt idx="44">
                  <c:v>8.9573347411796567E-3</c:v>
                </c:pt>
                <c:pt idx="45">
                  <c:v>8.8148324107973908E-3</c:v>
                </c:pt>
                <c:pt idx="46">
                  <c:v>8.7934212873773676E-3</c:v>
                </c:pt>
                <c:pt idx="47">
                  <c:v>8.9316024000404282E-3</c:v>
                </c:pt>
                <c:pt idx="48">
                  <c:v>9.2166496927434949E-3</c:v>
                </c:pt>
                <c:pt idx="49">
                  <c:v>9.6086875858860665E-3</c:v>
                </c:pt>
                <c:pt idx="50">
                  <c:v>1.0003824166179509E-2</c:v>
                </c:pt>
                <c:pt idx="51">
                  <c:v>1.0388351479234226E-2</c:v>
                </c:pt>
                <c:pt idx="52">
                  <c:v>1.0822693208252132E-2</c:v>
                </c:pt>
                <c:pt idx="53">
                  <c:v>1.1318970397429684E-2</c:v>
                </c:pt>
                <c:pt idx="54">
                  <c:v>1.1866739271741755E-2</c:v>
                </c:pt>
                <c:pt idx="55">
                  <c:v>1.2312842063128326E-2</c:v>
                </c:pt>
                <c:pt idx="56">
                  <c:v>1.2684565097597078E-2</c:v>
                </c:pt>
                <c:pt idx="57">
                  <c:v>1.312868158235847E-2</c:v>
                </c:pt>
                <c:pt idx="58">
                  <c:v>1.3619362648604527E-2</c:v>
                </c:pt>
                <c:pt idx="59">
                  <c:v>1.4052784678239894E-2</c:v>
                </c:pt>
                <c:pt idx="60">
                  <c:v>1.4469144176034399E-2</c:v>
                </c:pt>
                <c:pt idx="61">
                  <c:v>1.4657549964524841E-2</c:v>
                </c:pt>
                <c:pt idx="62">
                  <c:v>1.4439331738855699E-2</c:v>
                </c:pt>
                <c:pt idx="63">
                  <c:v>1.3800823295330611E-2</c:v>
                </c:pt>
                <c:pt idx="64">
                  <c:v>1.2956322418961941E-2</c:v>
                </c:pt>
                <c:pt idx="65">
                  <c:v>1.2102451588667518E-2</c:v>
                </c:pt>
                <c:pt idx="66">
                  <c:v>1.1434825239435176E-2</c:v>
                </c:pt>
                <c:pt idx="67">
                  <c:v>1.0997141584887071E-2</c:v>
                </c:pt>
                <c:pt idx="68">
                  <c:v>1.08163093060476E-2</c:v>
                </c:pt>
                <c:pt idx="69">
                  <c:v>1.0784171905171114E-2</c:v>
                </c:pt>
                <c:pt idx="70">
                  <c:v>1.0746758467790496E-2</c:v>
                </c:pt>
                <c:pt idx="71">
                  <c:v>1.0667806086242848E-2</c:v>
                </c:pt>
                <c:pt idx="72">
                  <c:v>1.0614934742985804E-2</c:v>
                </c:pt>
                <c:pt idx="73">
                  <c:v>1.0578753395487972E-2</c:v>
                </c:pt>
                <c:pt idx="74">
                  <c:v>1.0542980323119178E-2</c:v>
                </c:pt>
                <c:pt idx="75">
                  <c:v>1.0328932879671293E-2</c:v>
                </c:pt>
                <c:pt idx="76">
                  <c:v>1.0083700449499022E-2</c:v>
                </c:pt>
                <c:pt idx="77">
                  <c:v>1.0041249729134671E-2</c:v>
                </c:pt>
                <c:pt idx="78">
                  <c:v>1.0213082707465237E-2</c:v>
                </c:pt>
                <c:pt idx="79">
                  <c:v>1.0411384363149478E-2</c:v>
                </c:pt>
                <c:pt idx="80">
                  <c:v>1.058795450952621E-2</c:v>
                </c:pt>
                <c:pt idx="81">
                  <c:v>1.0479421142098433E-2</c:v>
                </c:pt>
                <c:pt idx="82">
                  <c:v>9.9061336971083547E-3</c:v>
                </c:pt>
                <c:pt idx="83">
                  <c:v>8.8986679272428093E-3</c:v>
                </c:pt>
                <c:pt idx="84">
                  <c:v>7.7502967878639861E-3</c:v>
                </c:pt>
                <c:pt idx="85">
                  <c:v>6.7169413795044042E-3</c:v>
                </c:pt>
                <c:pt idx="86">
                  <c:v>5.9218045088381688E-3</c:v>
                </c:pt>
                <c:pt idx="87">
                  <c:v>5.3816534285832107E-3</c:v>
                </c:pt>
                <c:pt idx="88">
                  <c:v>5.0496083079776266E-3</c:v>
                </c:pt>
                <c:pt idx="89">
                  <c:v>4.8515875241548212E-3</c:v>
                </c:pt>
                <c:pt idx="90">
                  <c:v>4.7230988307860322E-3</c:v>
                </c:pt>
                <c:pt idx="91">
                  <c:v>4.6163301997542705E-3</c:v>
                </c:pt>
                <c:pt idx="92">
                  <c:v>4.4972250837006511E-3</c:v>
                </c:pt>
                <c:pt idx="93">
                  <c:v>4.3466920320552882E-3</c:v>
                </c:pt>
                <c:pt idx="94">
                  <c:v>4.1558346083077069E-3</c:v>
                </c:pt>
                <c:pt idx="95">
                  <c:v>4.0020420795742195E-3</c:v>
                </c:pt>
                <c:pt idx="96">
                  <c:v>3.8853892302355142E-3</c:v>
                </c:pt>
                <c:pt idx="97">
                  <c:v>3.8071603594920234E-3</c:v>
                </c:pt>
                <c:pt idx="98">
                  <c:v>3.7677524593727751E-3</c:v>
                </c:pt>
                <c:pt idx="99">
                  <c:v>3.7677903336340579E-3</c:v>
                </c:pt>
                <c:pt idx="100">
                  <c:v>3.7677696741095223E-3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082856"/>
        <c:axId val="216432368"/>
      </c:lineChart>
      <c:catAx>
        <c:axId val="301082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6432368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216432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1082856"/>
        <c:crosses val="autoZero"/>
        <c:crossBetween val="between"/>
        <c:majorUnit val="1.0000000000000005E-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2807404640370058"/>
          <c:y val="0.25602443330947372"/>
          <c:w val="0.37612459799807779"/>
          <c:h val="7.843474111190651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12</xdr:col>
      <xdr:colOff>314325</xdr:colOff>
      <xdr:row>17</xdr:row>
      <xdr:rowOff>72776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581025</xdr:colOff>
      <xdr:row>3</xdr:row>
      <xdr:rowOff>9525</xdr:rowOff>
    </xdr:from>
    <xdr:to>
      <xdr:col>25</xdr:col>
      <xdr:colOff>318482</xdr:colOff>
      <xdr:row>17</xdr:row>
      <xdr:rowOff>125804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602848</xdr:colOff>
      <xdr:row>18</xdr:row>
      <xdr:rowOff>60284</xdr:rowOff>
    </xdr:from>
    <xdr:to>
      <xdr:col>12</xdr:col>
      <xdr:colOff>302268</xdr:colOff>
      <xdr:row>32</xdr:row>
      <xdr:rowOff>133060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19</xdr:row>
      <xdr:rowOff>0</xdr:rowOff>
    </xdr:from>
    <xdr:to>
      <xdr:col>25</xdr:col>
      <xdr:colOff>352362</xdr:colOff>
      <xdr:row>33</xdr:row>
      <xdr:rowOff>116278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0.02442</cdr:x>
      <cdr:y>0.02781</cdr:y>
    </cdr:from>
    <cdr:to>
      <cdr:x>0.22252</cdr:x>
      <cdr:y>0.09734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1450" y="76200"/>
          <a:ext cx="139065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Males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0.02186</cdr:x>
      <cdr:y>0.03056</cdr:y>
    </cdr:from>
    <cdr:to>
      <cdr:x>0.26352</cdr:x>
      <cdr:y>0.125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4780" y="83820"/>
          <a:ext cx="16002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Males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0.02442</cdr:x>
      <cdr:y>0.02781</cdr:y>
    </cdr:from>
    <cdr:to>
      <cdr:x>0.22252</cdr:x>
      <cdr:y>0.09734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1450" y="76200"/>
          <a:ext cx="139065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Females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0.02186</cdr:x>
      <cdr:y>0.03056</cdr:y>
    </cdr:from>
    <cdr:to>
      <cdr:x>0.26352</cdr:x>
      <cdr:y>0.125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4780" y="83820"/>
          <a:ext cx="16002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Females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567219</xdr:colOff>
      <xdr:row>177</xdr:row>
      <xdr:rowOff>10701</xdr:rowOff>
    </xdr:from>
    <xdr:to>
      <xdr:col>11</xdr:col>
      <xdr:colOff>588623</xdr:colOff>
      <xdr:row>191</xdr:row>
      <xdr:rowOff>53510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149831</xdr:colOff>
      <xdr:row>177</xdr:row>
      <xdr:rowOff>10702</xdr:rowOff>
    </xdr:from>
    <xdr:to>
      <xdr:col>25</xdr:col>
      <xdr:colOff>85616</xdr:colOff>
      <xdr:row>191</xdr:row>
      <xdr:rowOff>53512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</xdr:row>
      <xdr:rowOff>95250</xdr:rowOff>
    </xdr:from>
    <xdr:to>
      <xdr:col>9</xdr:col>
      <xdr:colOff>514350</xdr:colOff>
      <xdr:row>15</xdr:row>
      <xdr:rowOff>78768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561975</xdr:colOff>
      <xdr:row>16</xdr:row>
      <xdr:rowOff>171451</xdr:rowOff>
    </xdr:from>
    <xdr:to>
      <xdr:col>9</xdr:col>
      <xdr:colOff>466725</xdr:colOff>
      <xdr:row>30</xdr:row>
      <xdr:rowOff>38101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571500</xdr:colOff>
      <xdr:row>1</xdr:row>
      <xdr:rowOff>76200</xdr:rowOff>
    </xdr:from>
    <xdr:to>
      <xdr:col>19</xdr:col>
      <xdr:colOff>594402</xdr:colOff>
      <xdr:row>15</xdr:row>
      <xdr:rowOff>28575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17</xdr:row>
      <xdr:rowOff>1</xdr:rowOff>
    </xdr:from>
    <xdr:to>
      <xdr:col>20</xdr:col>
      <xdr:colOff>22903</xdr:colOff>
      <xdr:row>30</xdr:row>
      <xdr:rowOff>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purusho/Documents/2014%20VBT%20Work/VBT%20Development%20Team/qxi_1980_2030%202010%20Trustees%20Report%20-%20MI%20calcs%20with%20implied%20improvs%202010-2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Males"/>
      <sheetName val="Females"/>
      <sheetName val="2009-2014"/>
    </sheetNames>
    <sheetDataSet>
      <sheetData sheetId="0"/>
      <sheetData sheetId="1">
        <row r="59">
          <cell r="A59" t="str">
            <v>1980-2008</v>
          </cell>
          <cell r="B59">
            <v>2.4756693587641765E-2</v>
          </cell>
          <cell r="C59">
            <v>3.0266203438141903E-2</v>
          </cell>
          <cell r="D59">
            <v>2.9487518842474469E-2</v>
          </cell>
          <cell r="E59">
            <v>3.2660420131360834E-2</v>
          </cell>
          <cell r="F59">
            <v>3.2009659934150947E-2</v>
          </cell>
          <cell r="G59">
            <v>3.2359198479721574E-2</v>
          </cell>
          <cell r="H59">
            <v>3.2107390479821141E-2</v>
          </cell>
          <cell r="I59">
            <v>3.2289573426527718E-2</v>
          </cell>
          <cell r="J59">
            <v>3.2895229908254109E-2</v>
          </cell>
          <cell r="K59">
            <v>3.3959612734727918E-2</v>
          </cell>
          <cell r="L59">
            <v>3.4576776409962373E-2</v>
          </cell>
          <cell r="M59">
            <v>3.1804368483544954E-2</v>
          </cell>
          <cell r="N59">
            <v>2.6412777458692416E-2</v>
          </cell>
          <cell r="O59">
            <v>2.2549945561384677E-2</v>
          </cell>
          <cell r="P59">
            <v>2.0576248877448799E-2</v>
          </cell>
          <cell r="Q59">
            <v>1.9868587442813945E-2</v>
          </cell>
          <cell r="R59">
            <v>1.9356064155313435E-2</v>
          </cell>
          <cell r="S59">
            <v>1.8434081124571455E-2</v>
          </cell>
          <cell r="T59">
            <v>1.7141561503956848E-2</v>
          </cell>
          <cell r="U59">
            <v>1.5671458905049285E-2</v>
          </cell>
          <cell r="V59">
            <v>1.4329921893258768E-2</v>
          </cell>
          <cell r="W59">
            <v>1.3305534783964346E-2</v>
          </cell>
          <cell r="X59">
            <v>1.2715715834679342E-2</v>
          </cell>
          <cell r="Y59">
            <v>1.2597537413425508E-2</v>
          </cell>
          <cell r="Z59">
            <v>1.2782345988370136E-2</v>
          </cell>
          <cell r="AA59">
            <v>1.3054945275067675E-2</v>
          </cell>
          <cell r="AB59">
            <v>1.3214716178146957E-2</v>
          </cell>
          <cell r="AC59">
            <v>1.3279478720407134E-2</v>
          </cell>
          <cell r="AD59">
            <v>1.322045271157346E-2</v>
          </cell>
          <cell r="AE59">
            <v>1.300787743915266E-2</v>
          </cell>
          <cell r="AF59">
            <v>1.2727038665891199E-2</v>
          </cell>
          <cell r="AG59">
            <v>1.2508803756163034E-2</v>
          </cell>
          <cell r="AH59">
            <v>1.2218548801097406E-2</v>
          </cell>
          <cell r="AI59">
            <v>1.1919844241592426E-2</v>
          </cell>
          <cell r="AJ59">
            <v>1.160813104901115E-2</v>
          </cell>
          <cell r="AK59">
            <v>1.1370670263845639E-2</v>
          </cell>
          <cell r="AL59">
            <v>1.1099427555852137E-2</v>
          </cell>
          <cell r="AM59">
            <v>1.0752307097049996E-2</v>
          </cell>
          <cell r="AN59">
            <v>1.0281018098455719E-2</v>
          </cell>
          <cell r="AO59">
            <v>9.8096041286626079E-3</v>
          </cell>
          <cell r="AP59">
            <v>9.4720480464061119E-3</v>
          </cell>
          <cell r="AQ59">
            <v>9.3156300927960123E-3</v>
          </cell>
          <cell r="AR59">
            <v>9.2320033408057611E-3</v>
          </cell>
          <cell r="AS59">
            <v>9.230428808983504E-3</v>
          </cell>
          <cell r="AT59">
            <v>9.3370157446741597E-3</v>
          </cell>
          <cell r="AU59">
            <v>9.5694071509845324E-3</v>
          </cell>
          <cell r="AV59">
            <v>9.91743835278458E-3</v>
          </cell>
          <cell r="AW59">
            <v>1.0327919268485641E-2</v>
          </cell>
          <cell r="AX59">
            <v>1.0778793088223493E-2</v>
          </cell>
          <cell r="AY59">
            <v>1.1283788613794643E-2</v>
          </cell>
          <cell r="AZ59">
            <v>1.1717731096961503E-2</v>
          </cell>
          <cell r="BA59">
            <v>1.2230217667611121E-2</v>
          </cell>
          <cell r="BB59">
            <v>1.3028730234701191E-2</v>
          </cell>
          <cell r="BC59">
            <v>1.4149889023459261E-2</v>
          </cell>
          <cell r="BD59">
            <v>1.5404482626534155E-2</v>
          </cell>
          <cell r="BE59">
            <v>1.669133656379429E-2</v>
          </cell>
          <cell r="BF59">
            <v>1.7719915243556761E-2</v>
          </cell>
          <cell r="BG59">
            <v>1.8277402928888131E-2</v>
          </cell>
          <cell r="BH59">
            <v>1.8317893506874294E-2</v>
          </cell>
          <cell r="BI59">
            <v>1.8077675610210675E-2</v>
          </cell>
          <cell r="BJ59">
            <v>1.7684865895573054E-2</v>
          </cell>
          <cell r="BK59">
            <v>1.7445992607064587E-2</v>
          </cell>
          <cell r="BL59">
            <v>1.7563992805731177E-2</v>
          </cell>
          <cell r="BM59">
            <v>1.8075917687034648E-2</v>
          </cell>
          <cell r="BN59">
            <v>1.8740403343071921E-2</v>
          </cell>
          <cell r="BO59">
            <v>1.9303854214141158E-2</v>
          </cell>
          <cell r="BP59">
            <v>1.9579929382322891E-2</v>
          </cell>
          <cell r="BQ59">
            <v>1.9560947026241005E-2</v>
          </cell>
          <cell r="BR59">
            <v>1.9233720975436297E-2</v>
          </cell>
          <cell r="BS59">
            <v>1.8709538638302936E-2</v>
          </cell>
          <cell r="BT59">
            <v>1.8063724982153917E-2</v>
          </cell>
          <cell r="BU59">
            <v>1.7433095551291578E-2</v>
          </cell>
          <cell r="BV59">
            <v>1.6893147655495322E-2</v>
          </cell>
          <cell r="BW59">
            <v>1.6468003828464473E-2</v>
          </cell>
          <cell r="BX59">
            <v>1.6075020987876831E-2</v>
          </cell>
          <cell r="BY59">
            <v>1.5546298848650997E-2</v>
          </cell>
          <cell r="BZ59">
            <v>1.4903587122562345E-2</v>
          </cell>
          <cell r="CA59">
            <v>1.4276263734305683E-2</v>
          </cell>
          <cell r="CB59">
            <v>1.3671117708924041E-2</v>
          </cell>
          <cell r="CC59">
            <v>1.3034268354637835E-2</v>
          </cell>
          <cell r="CD59">
            <v>1.2269343062979443E-2</v>
          </cell>
          <cell r="CE59">
            <v>1.1395630474789198E-2</v>
          </cell>
          <cell r="CF59">
            <v>1.050517609370949E-2</v>
          </cell>
          <cell r="CG59">
            <v>9.6189746180084246E-3</v>
          </cell>
          <cell r="CH59">
            <v>8.7144014897826416E-3</v>
          </cell>
          <cell r="CI59">
            <v>7.7668339958552046E-3</v>
          </cell>
          <cell r="CJ59">
            <v>6.7666267396845337E-3</v>
          </cell>
          <cell r="CK59">
            <v>5.7189905214727332E-3</v>
          </cell>
          <cell r="CL59">
            <v>4.6410241943227737E-3</v>
          </cell>
          <cell r="CM59">
            <v>3.5549405381536392E-3</v>
          </cell>
          <cell r="CN59">
            <v>2.4825720453330868E-3</v>
          </cell>
          <cell r="CO59">
            <v>1.4417111264969362E-3</v>
          </cell>
          <cell r="CP59">
            <v>4.473012902561635E-4</v>
          </cell>
          <cell r="CQ59">
            <v>-4.905148949343463E-4</v>
          </cell>
          <cell r="CR59">
            <v>-1.3638504682409458E-3</v>
          </cell>
          <cell r="CS59">
            <v>-2.0666654470322676E-3</v>
          </cell>
          <cell r="CT59">
            <v>-2.5968274333105779E-3</v>
          </cell>
          <cell r="CU59">
            <v>-2.9522639695569453E-3</v>
          </cell>
          <cell r="CV59">
            <v>-3.1309580149347926E-3</v>
          </cell>
          <cell r="CW59">
            <v>-3.1309708169371397E-3</v>
          </cell>
          <cell r="CX59">
            <v>-3.13098388658406E-3</v>
          </cell>
        </row>
        <row r="60">
          <cell r="A60" t="str">
            <v>2009-2030</v>
          </cell>
          <cell r="B60">
            <v>1.8324348683616876E-2</v>
          </cell>
          <cell r="C60">
            <v>1.8323879926311126E-2</v>
          </cell>
          <cell r="D60">
            <v>1.8352843439518152E-2</v>
          </cell>
          <cell r="E60">
            <v>1.8209336757345596E-2</v>
          </cell>
          <cell r="F60">
            <v>1.8227671005889845E-2</v>
          </cell>
          <cell r="G60">
            <v>1.7710405083192882E-2</v>
          </cell>
          <cell r="H60">
            <v>1.7324312698258404E-2</v>
          </cell>
          <cell r="I60">
            <v>1.7029858027933109E-2</v>
          </cell>
          <cell r="J60">
            <v>1.7996454194919576E-2</v>
          </cell>
          <cell r="K60">
            <v>2.1761416757113072E-2</v>
          </cell>
          <cell r="L60">
            <v>2.5586104511750696E-2</v>
          </cell>
          <cell r="M60">
            <v>2.6431410363340846E-2</v>
          </cell>
          <cell r="N60">
            <v>2.0171770091662156E-2</v>
          </cell>
          <cell r="O60">
            <v>1.5001025276865421E-2</v>
          </cell>
          <cell r="P60">
            <v>1.2759026800416629E-2</v>
          </cell>
          <cell r="Q60">
            <v>1.1797278570802816E-2</v>
          </cell>
          <cell r="R60">
            <v>1.1252241197604484E-2</v>
          </cell>
          <cell r="S60">
            <v>1.0653435566851832E-2</v>
          </cell>
          <cell r="T60">
            <v>9.9865248456807443E-3</v>
          </cell>
          <cell r="U60">
            <v>9.2514735292087424E-3</v>
          </cell>
          <cell r="V60">
            <v>8.6823925147502257E-3</v>
          </cell>
          <cell r="W60">
            <v>8.3274730276242659E-3</v>
          </cell>
          <cell r="X60">
            <v>8.2073452389290757E-3</v>
          </cell>
          <cell r="Y60">
            <v>8.3207852368626378E-3</v>
          </cell>
          <cell r="Z60">
            <v>8.7241384075403827E-3</v>
          </cell>
          <cell r="AA60">
            <v>9.1759629177508018E-3</v>
          </cell>
          <cell r="AB60">
            <v>9.6084738979875794E-3</v>
          </cell>
          <cell r="AC60">
            <v>1.009282050299487E-2</v>
          </cell>
          <cell r="AD60">
            <v>1.0459922969468738E-2</v>
          </cell>
          <cell r="AE60">
            <v>1.0789942571859279E-2</v>
          </cell>
          <cell r="AF60">
            <v>1.1157030843166993E-2</v>
          </cell>
          <cell r="AG60">
            <v>1.1428088431679639E-2</v>
          </cell>
          <cell r="AH60">
            <v>1.1663743347593902E-2</v>
          </cell>
          <cell r="AI60">
            <v>1.1739842364071218E-2</v>
          </cell>
          <cell r="AJ60">
            <v>1.1709923119649468E-2</v>
          </cell>
          <cell r="AK60">
            <v>1.1662970332121381E-2</v>
          </cell>
          <cell r="AL60">
            <v>1.1513060762488481E-2</v>
          </cell>
          <cell r="AM60">
            <v>1.1240122854708989E-2</v>
          </cell>
          <cell r="AN60">
            <v>1.0823923624595944E-2</v>
          </cell>
          <cell r="AO60">
            <v>1.0360741893327474E-2</v>
          </cell>
          <cell r="AP60">
            <v>9.9742086158407517E-3</v>
          </cell>
          <cell r="AQ60">
            <v>9.6824298717964608E-3</v>
          </cell>
          <cell r="AR60">
            <v>9.4319649450902432E-3</v>
          </cell>
          <cell r="AS60">
            <v>9.1458293238523281E-3</v>
          </cell>
          <cell r="AT60">
            <v>8.9573347411796567E-3</v>
          </cell>
          <cell r="AU60">
            <v>8.8148324107973908E-3</v>
          </cell>
          <cell r="AV60">
            <v>8.7934212873773676E-3</v>
          </cell>
          <cell r="AW60">
            <v>8.9316024000404282E-3</v>
          </cell>
          <cell r="AX60">
            <v>9.2166496927434949E-3</v>
          </cell>
          <cell r="AY60">
            <v>9.6086875858860665E-3</v>
          </cell>
          <cell r="AZ60">
            <v>1.0003824166179509E-2</v>
          </cell>
          <cell r="BA60">
            <v>1.0388351479234226E-2</v>
          </cell>
          <cell r="BB60">
            <v>1.0822693208252132E-2</v>
          </cell>
          <cell r="BC60">
            <v>1.1318970397429684E-2</v>
          </cell>
          <cell r="BD60">
            <v>1.1866739271741755E-2</v>
          </cell>
          <cell r="BE60">
            <v>1.2312842063128326E-2</v>
          </cell>
          <cell r="BF60">
            <v>1.2684565097597078E-2</v>
          </cell>
          <cell r="BG60">
            <v>1.312868158235847E-2</v>
          </cell>
          <cell r="BH60">
            <v>1.3619362648604527E-2</v>
          </cell>
          <cell r="BI60">
            <v>1.4052784678239894E-2</v>
          </cell>
          <cell r="BJ60">
            <v>1.4469144176034399E-2</v>
          </cell>
          <cell r="BK60">
            <v>1.4657549964524841E-2</v>
          </cell>
          <cell r="BL60">
            <v>1.4439331738855699E-2</v>
          </cell>
          <cell r="BM60">
            <v>1.3800823295330611E-2</v>
          </cell>
          <cell r="BN60">
            <v>1.2956322418961941E-2</v>
          </cell>
          <cell r="BO60">
            <v>1.2102451588667518E-2</v>
          </cell>
          <cell r="BP60">
            <v>1.1434825239435176E-2</v>
          </cell>
          <cell r="BQ60">
            <v>1.0997141584887071E-2</v>
          </cell>
          <cell r="BR60">
            <v>1.08163093060476E-2</v>
          </cell>
          <cell r="BS60">
            <v>1.0784171905171114E-2</v>
          </cell>
          <cell r="BT60">
            <v>1.0746758467790496E-2</v>
          </cell>
          <cell r="BU60">
            <v>1.0667806086242848E-2</v>
          </cell>
          <cell r="BV60">
            <v>1.0614934742985804E-2</v>
          </cell>
          <cell r="BW60">
            <v>1.0578753395487972E-2</v>
          </cell>
          <cell r="BX60">
            <v>1.0542980323119178E-2</v>
          </cell>
          <cell r="BY60">
            <v>1.0328932879671293E-2</v>
          </cell>
          <cell r="BZ60">
            <v>1.0083700449499022E-2</v>
          </cell>
          <cell r="CA60">
            <v>1.0041249729134671E-2</v>
          </cell>
          <cell r="CB60">
            <v>1.0213082707465237E-2</v>
          </cell>
          <cell r="CC60">
            <v>1.0411384363149478E-2</v>
          </cell>
          <cell r="CD60">
            <v>1.058795450952621E-2</v>
          </cell>
          <cell r="CE60">
            <v>1.0479421142098433E-2</v>
          </cell>
          <cell r="CF60">
            <v>9.9061336971083547E-3</v>
          </cell>
          <cell r="CG60">
            <v>8.8986679272428093E-3</v>
          </cell>
          <cell r="CH60">
            <v>7.7502967878639861E-3</v>
          </cell>
          <cell r="CI60">
            <v>6.7169413795044042E-3</v>
          </cell>
          <cell r="CJ60">
            <v>5.9218045088381688E-3</v>
          </cell>
          <cell r="CK60">
            <v>5.3816534285832107E-3</v>
          </cell>
          <cell r="CL60">
            <v>5.0496083079776266E-3</v>
          </cell>
          <cell r="CM60">
            <v>4.8515875241548212E-3</v>
          </cell>
          <cell r="CN60">
            <v>4.7230988307860322E-3</v>
          </cell>
          <cell r="CO60">
            <v>4.6163301997542705E-3</v>
          </cell>
          <cell r="CP60">
            <v>4.4972250837006511E-3</v>
          </cell>
          <cell r="CQ60">
            <v>4.3466920320552882E-3</v>
          </cell>
          <cell r="CR60">
            <v>4.1558346083077069E-3</v>
          </cell>
          <cell r="CS60">
            <v>4.0020420795742195E-3</v>
          </cell>
          <cell r="CT60">
            <v>3.8853892302355142E-3</v>
          </cell>
          <cell r="CU60">
            <v>3.8071603594920234E-3</v>
          </cell>
          <cell r="CV60">
            <v>3.7677524593727751E-3</v>
          </cell>
          <cell r="CW60">
            <v>3.7677903336340579E-3</v>
          </cell>
          <cell r="CX60">
            <v>3.7677696741095223E-3</v>
          </cell>
        </row>
        <row r="63">
          <cell r="A63" t="str">
            <v>Males</v>
          </cell>
          <cell r="B63">
            <v>1.8324348683616876E-2</v>
          </cell>
          <cell r="C63">
            <v>1.8323879926311126E-2</v>
          </cell>
          <cell r="D63">
            <v>1.8352843439518152E-2</v>
          </cell>
          <cell r="E63">
            <v>1.8209336757345596E-2</v>
          </cell>
          <cell r="F63">
            <v>1.8227671005889845E-2</v>
          </cell>
          <cell r="G63">
            <v>1.7710405083192882E-2</v>
          </cell>
          <cell r="H63">
            <v>1.7324312698258404E-2</v>
          </cell>
          <cell r="I63">
            <v>1.7029858027933109E-2</v>
          </cell>
          <cell r="J63">
            <v>1.7996454194919576E-2</v>
          </cell>
          <cell r="K63">
            <v>2.1761416757113072E-2</v>
          </cell>
          <cell r="L63">
            <v>2.5586104511750696E-2</v>
          </cell>
          <cell r="M63">
            <v>2.6431410363340846E-2</v>
          </cell>
          <cell r="N63">
            <v>2.0171770091662156E-2</v>
          </cell>
          <cell r="O63">
            <v>1.5001025276865421E-2</v>
          </cell>
          <cell r="P63">
            <v>1.2759026800416629E-2</v>
          </cell>
          <cell r="Q63">
            <v>1.1797278570802816E-2</v>
          </cell>
          <cell r="R63">
            <v>1.1252241197604484E-2</v>
          </cell>
          <cell r="S63">
            <v>1.0653435566851832E-2</v>
          </cell>
          <cell r="T63">
            <v>9.9865248456807443E-3</v>
          </cell>
          <cell r="U63">
            <v>9.2514735292087424E-3</v>
          </cell>
          <cell r="V63">
            <v>8.6823925147502257E-3</v>
          </cell>
          <cell r="W63">
            <v>8.3274730276242659E-3</v>
          </cell>
          <cell r="X63">
            <v>8.2073452389290757E-3</v>
          </cell>
          <cell r="Y63">
            <v>8.3207852368626378E-3</v>
          </cell>
          <cell r="Z63">
            <v>8.7241384075403827E-3</v>
          </cell>
          <cell r="AA63">
            <v>9.1759629177508018E-3</v>
          </cell>
          <cell r="AB63">
            <v>9.6084738979875794E-3</v>
          </cell>
          <cell r="AC63">
            <v>1.009282050299487E-2</v>
          </cell>
          <cell r="AD63">
            <v>1.0459922969468738E-2</v>
          </cell>
          <cell r="AE63">
            <v>1.0789942571859279E-2</v>
          </cell>
          <cell r="AF63">
            <v>1.1157030843166993E-2</v>
          </cell>
          <cell r="AG63">
            <v>1.1428088431679639E-2</v>
          </cell>
          <cell r="AH63">
            <v>1.1663743347593902E-2</v>
          </cell>
          <cell r="AI63">
            <v>1.1739842364071218E-2</v>
          </cell>
          <cell r="AJ63">
            <v>1.1709923119649468E-2</v>
          </cell>
          <cell r="AK63">
            <v>1.1662970332121381E-2</v>
          </cell>
          <cell r="AL63">
            <v>1.1513060762488481E-2</v>
          </cell>
          <cell r="AM63">
            <v>1.1240122854708989E-2</v>
          </cell>
          <cell r="AN63">
            <v>1.0823923624595944E-2</v>
          </cell>
          <cell r="AO63">
            <v>1.0360741893327474E-2</v>
          </cell>
          <cell r="AP63">
            <v>9.9742086158407517E-3</v>
          </cell>
          <cell r="AQ63">
            <v>9.6824298717964608E-3</v>
          </cell>
          <cell r="AR63">
            <v>9.4319649450902432E-3</v>
          </cell>
          <cell r="AS63">
            <v>9.1458293238523281E-3</v>
          </cell>
          <cell r="AT63">
            <v>8.9573347411796567E-3</v>
          </cell>
          <cell r="AU63">
            <v>8.8148324107973908E-3</v>
          </cell>
          <cell r="AV63">
            <v>8.7934212873773676E-3</v>
          </cell>
          <cell r="AW63">
            <v>8.9316024000404282E-3</v>
          </cell>
          <cell r="AX63">
            <v>9.2166496927434949E-3</v>
          </cell>
          <cell r="AY63">
            <v>9.6086875858860665E-3</v>
          </cell>
          <cell r="AZ63">
            <v>1.0003824166179509E-2</v>
          </cell>
          <cell r="BA63">
            <v>1.0388351479234226E-2</v>
          </cell>
          <cell r="BB63">
            <v>1.0822693208252132E-2</v>
          </cell>
          <cell r="BC63">
            <v>1.1318970397429684E-2</v>
          </cell>
          <cell r="BD63">
            <v>1.1866739271741755E-2</v>
          </cell>
          <cell r="BE63">
            <v>1.2312842063128326E-2</v>
          </cell>
          <cell r="BF63">
            <v>1.2684565097597078E-2</v>
          </cell>
          <cell r="BG63">
            <v>1.312868158235847E-2</v>
          </cell>
          <cell r="BH63">
            <v>1.3619362648604527E-2</v>
          </cell>
          <cell r="BI63">
            <v>1.4052784678239894E-2</v>
          </cell>
          <cell r="BJ63">
            <v>1.4469144176034399E-2</v>
          </cell>
          <cell r="BK63">
            <v>1.4657549964524841E-2</v>
          </cell>
          <cell r="BL63">
            <v>1.4439331738855699E-2</v>
          </cell>
          <cell r="BM63">
            <v>1.3800823295330611E-2</v>
          </cell>
          <cell r="BN63">
            <v>1.2956322418961941E-2</v>
          </cell>
          <cell r="BO63">
            <v>1.2102451588667518E-2</v>
          </cell>
          <cell r="BP63">
            <v>1.1434825239435176E-2</v>
          </cell>
          <cell r="BQ63">
            <v>1.0997141584887071E-2</v>
          </cell>
          <cell r="BR63">
            <v>1.08163093060476E-2</v>
          </cell>
          <cell r="BS63">
            <v>1.0784171905171114E-2</v>
          </cell>
          <cell r="BT63">
            <v>1.0746758467790496E-2</v>
          </cell>
          <cell r="BU63">
            <v>1.0667806086242848E-2</v>
          </cell>
          <cell r="BV63">
            <v>1.0614934742985804E-2</v>
          </cell>
          <cell r="BW63">
            <v>1.0578753395487972E-2</v>
          </cell>
          <cell r="BX63">
            <v>1.0542980323119178E-2</v>
          </cell>
          <cell r="BY63">
            <v>1.0328932879671293E-2</v>
          </cell>
          <cell r="BZ63">
            <v>1.0083700449499022E-2</v>
          </cell>
          <cell r="CA63">
            <v>1.0041249729134671E-2</v>
          </cell>
          <cell r="CB63">
            <v>1.0213082707465237E-2</v>
          </cell>
          <cell r="CC63">
            <v>1.0411384363149478E-2</v>
          </cell>
          <cell r="CD63">
            <v>1.058795450952621E-2</v>
          </cell>
          <cell r="CE63">
            <v>1.0479421142098433E-2</v>
          </cell>
          <cell r="CF63">
            <v>9.9061336971083547E-3</v>
          </cell>
          <cell r="CG63">
            <v>8.8986679272428093E-3</v>
          </cell>
          <cell r="CH63">
            <v>7.7502967878639861E-3</v>
          </cell>
          <cell r="CI63">
            <v>6.7169413795044042E-3</v>
          </cell>
          <cell r="CJ63">
            <v>5.9218045088381688E-3</v>
          </cell>
          <cell r="CK63">
            <v>5.3816534285832107E-3</v>
          </cell>
          <cell r="CL63">
            <v>5.0496083079776266E-3</v>
          </cell>
          <cell r="CM63">
            <v>4.8515875241548212E-3</v>
          </cell>
          <cell r="CN63">
            <v>4.7230988307860322E-3</v>
          </cell>
          <cell r="CO63">
            <v>4.6163301997542705E-3</v>
          </cell>
          <cell r="CP63">
            <v>4.4972250837006511E-3</v>
          </cell>
          <cell r="CQ63">
            <v>4.3466920320552882E-3</v>
          </cell>
          <cell r="CR63">
            <v>4.1558346083077069E-3</v>
          </cell>
          <cell r="CS63">
            <v>4.0020420795742195E-3</v>
          </cell>
          <cell r="CT63">
            <v>3.8853892302355142E-3</v>
          </cell>
          <cell r="CU63">
            <v>3.8071603594920234E-3</v>
          </cell>
          <cell r="CV63">
            <v>3.7677524593727751E-3</v>
          </cell>
          <cell r="CW63">
            <v>3.7677903336340579E-3</v>
          </cell>
          <cell r="CX63">
            <v>3.7677696741095223E-3</v>
          </cell>
          <cell r="CY63">
            <v>3.7677934092019694E-3</v>
          </cell>
        </row>
        <row r="64">
          <cell r="A64" t="str">
            <v>Females</v>
          </cell>
          <cell r="B64">
            <v>1.8044807142215569E-2</v>
          </cell>
          <cell r="C64">
            <v>1.8510291208397422E-2</v>
          </cell>
          <cell r="D64">
            <v>1.8642491994167565E-2</v>
          </cell>
          <cell r="E64">
            <v>1.8402682356748912E-2</v>
          </cell>
          <cell r="F64">
            <v>1.8628260965359522E-2</v>
          </cell>
          <cell r="G64">
            <v>1.7519761835092851E-2</v>
          </cell>
          <cell r="H64">
            <v>1.6513267056985192E-2</v>
          </cell>
          <cell r="I64">
            <v>1.5814079665508629E-2</v>
          </cell>
          <cell r="J64">
            <v>1.5981668600063892E-2</v>
          </cell>
          <cell r="K64">
            <v>1.7044187665521182E-2</v>
          </cell>
          <cell r="L64">
            <v>1.8617568311804167E-2</v>
          </cell>
          <cell r="M64">
            <v>1.9622092520402146E-2</v>
          </cell>
          <cell r="N64">
            <v>1.7080542272431276E-2</v>
          </cell>
          <cell r="O64">
            <v>1.3709538256244769E-2</v>
          </cell>
          <cell r="P64">
            <v>1.1439099479976234E-2</v>
          </cell>
          <cell r="Q64">
            <v>1.0084911379987682E-2</v>
          </cell>
          <cell r="R64">
            <v>9.3487502957170232E-3</v>
          </cell>
          <cell r="S64">
            <v>8.6698546232145679E-3</v>
          </cell>
          <cell r="T64">
            <v>8.3407671874361489E-3</v>
          </cell>
          <cell r="U64">
            <v>8.0247932274593037E-3</v>
          </cell>
          <cell r="V64">
            <v>7.6526908892750045E-3</v>
          </cell>
          <cell r="W64">
            <v>7.279685549299808E-3</v>
          </cell>
          <cell r="X64">
            <v>7.3464023290698011E-3</v>
          </cell>
          <cell r="Y64">
            <v>7.4100008253302763E-3</v>
          </cell>
          <cell r="Z64">
            <v>7.8544561854290151E-3</v>
          </cell>
          <cell r="AA64">
            <v>8.1968314003385556E-3</v>
          </cell>
          <cell r="AB64">
            <v>8.4610524209893789E-3</v>
          </cell>
          <cell r="AC64">
            <v>8.7699669474642361E-3</v>
          </cell>
          <cell r="AD64">
            <v>8.9386995275037018E-3</v>
          </cell>
          <cell r="AE64">
            <v>9.0912947618102535E-3</v>
          </cell>
          <cell r="AF64">
            <v>9.2419884184561374E-3</v>
          </cell>
          <cell r="AG64">
            <v>9.2818414024105067E-3</v>
          </cell>
          <cell r="AH64">
            <v>9.1686395277719157E-3</v>
          </cell>
          <cell r="AI64">
            <v>8.7969157283873667E-3</v>
          </cell>
          <cell r="AJ64">
            <v>8.4236976022834531E-3</v>
          </cell>
          <cell r="AK64">
            <v>8.030154782247223E-3</v>
          </cell>
          <cell r="AL64">
            <v>7.795167000994474E-3</v>
          </cell>
          <cell r="AM64">
            <v>7.4542547450729968E-3</v>
          </cell>
          <cell r="AN64">
            <v>7.2067400224563594E-3</v>
          </cell>
          <cell r="AO64">
            <v>6.9701787602403087E-3</v>
          </cell>
          <cell r="AP64">
            <v>6.8392541333783807E-3</v>
          </cell>
          <cell r="AQ64">
            <v>6.8026754133803102E-3</v>
          </cell>
          <cell r="AR64">
            <v>6.8605672154897768E-3</v>
          </cell>
          <cell r="AS64">
            <v>6.9726277776890333E-3</v>
          </cell>
          <cell r="AT64">
            <v>7.1986400297485709E-3</v>
          </cell>
          <cell r="AU64">
            <v>7.4372735906876875E-3</v>
          </cell>
          <cell r="AV64">
            <v>7.7251969374911855E-3</v>
          </cell>
          <cell r="AW64">
            <v>8.1148639217635266E-3</v>
          </cell>
          <cell r="AX64">
            <v>8.6274394741132632E-3</v>
          </cell>
          <cell r="AY64">
            <v>9.2541765524530861E-3</v>
          </cell>
          <cell r="AZ64">
            <v>9.8400161818239518E-3</v>
          </cell>
          <cell r="BA64">
            <v>1.038885161248948E-2</v>
          </cell>
          <cell r="BB64">
            <v>1.0814270741731802E-2</v>
          </cell>
          <cell r="BC64">
            <v>1.1144871243370713E-2</v>
          </cell>
          <cell r="BD64">
            <v>1.1402749445713511E-2</v>
          </cell>
          <cell r="BE64">
            <v>1.1490318368764685E-2</v>
          </cell>
          <cell r="BF64">
            <v>1.1531319921098571E-2</v>
          </cell>
          <cell r="BG64">
            <v>1.1690010212933144E-2</v>
          </cell>
          <cell r="BH64">
            <v>1.196960415174908E-2</v>
          </cell>
          <cell r="BI64">
            <v>1.2238643019234829E-2</v>
          </cell>
          <cell r="BJ64">
            <v>1.2485278770063224E-2</v>
          </cell>
          <cell r="BK64">
            <v>1.2516157122003047E-2</v>
          </cell>
          <cell r="BL64">
            <v>1.2173704185016954E-2</v>
          </cell>
          <cell r="BM64">
            <v>1.1470706257584729E-2</v>
          </cell>
          <cell r="BN64">
            <v>1.0601163869467856E-2</v>
          </cell>
          <cell r="BO64">
            <v>9.7440253600137305E-3</v>
          </cell>
          <cell r="BP64">
            <v>9.0694639619526285E-3</v>
          </cell>
          <cell r="BQ64">
            <v>8.6142302799410153E-3</v>
          </cell>
          <cell r="BR64">
            <v>8.3912470759260893E-3</v>
          </cell>
          <cell r="BS64">
            <v>8.3104207785738016E-3</v>
          </cell>
          <cell r="BT64">
            <v>8.2434093184594603E-3</v>
          </cell>
          <cell r="BU64">
            <v>8.1600393075593747E-3</v>
          </cell>
          <cell r="BV64">
            <v>8.0873746044195505E-3</v>
          </cell>
          <cell r="BW64">
            <v>8.0206138438281283E-3</v>
          </cell>
          <cell r="BX64">
            <v>7.9549085363777028E-3</v>
          </cell>
          <cell r="BY64">
            <v>7.7315229551622178E-3</v>
          </cell>
          <cell r="BZ64">
            <v>7.5134221767704235E-3</v>
          </cell>
          <cell r="CA64">
            <v>7.5336008456955428E-3</v>
          </cell>
          <cell r="CB64">
            <v>7.798501376537148E-3</v>
          </cell>
          <cell r="CC64">
            <v>8.1105229802790335E-3</v>
          </cell>
          <cell r="CD64">
            <v>8.4282392045404997E-3</v>
          </cell>
          <cell r="CE64">
            <v>8.461590798805152E-3</v>
          </cell>
          <cell r="CF64">
            <v>8.0025397154742661E-3</v>
          </cell>
          <cell r="CG64">
            <v>7.0885096788193547E-3</v>
          </cell>
          <cell r="CH64">
            <v>6.0401152533205993E-3</v>
          </cell>
          <cell r="CI64">
            <v>5.1290451879195675E-3</v>
          </cell>
          <cell r="CJ64">
            <v>4.4808579655509773E-3</v>
          </cell>
          <cell r="CK64">
            <v>4.104795161457675E-3</v>
          </cell>
          <cell r="CL64">
            <v>3.9452544309666049E-3</v>
          </cell>
          <cell r="CM64">
            <v>3.9212002682245117E-3</v>
          </cell>
          <cell r="CN64">
            <v>3.9617999732867171E-3</v>
          </cell>
          <cell r="CO64">
            <v>4.0147835794770437E-3</v>
          </cell>
          <cell r="CP64">
            <v>4.0450128988854805E-3</v>
          </cell>
          <cell r="CQ64">
            <v>4.0317970574972328E-3</v>
          </cell>
          <cell r="CR64">
            <v>3.9652218129765382E-3</v>
          </cell>
          <cell r="CS64">
            <v>3.911437437498444E-3</v>
          </cell>
          <cell r="CT64">
            <v>3.8710299667213954E-3</v>
          </cell>
          <cell r="CU64">
            <v>3.8438650815294517E-3</v>
          </cell>
          <cell r="CV64">
            <v>3.830079432923017E-3</v>
          </cell>
          <cell r="CW64">
            <v>3.8301616323058729E-3</v>
          </cell>
          <cell r="CX64">
            <v>3.8300897989838045E-3</v>
          </cell>
          <cell r="CY64">
            <v>3.8300721930684123E-3</v>
          </cell>
        </row>
        <row r="67">
          <cell r="A67" t="str">
            <v>Males</v>
          </cell>
          <cell r="B67">
            <v>2.4756693587641765E-2</v>
          </cell>
          <cell r="C67">
            <v>3.0266203438141903E-2</v>
          </cell>
          <cell r="D67">
            <v>2.9487518842474469E-2</v>
          </cell>
          <cell r="E67">
            <v>3.2660420131360834E-2</v>
          </cell>
          <cell r="F67">
            <v>3.2009659934150947E-2</v>
          </cell>
          <cell r="G67">
            <v>3.2359198479721574E-2</v>
          </cell>
          <cell r="H67">
            <v>3.2107390479821141E-2</v>
          </cell>
          <cell r="I67">
            <v>3.2289573426527718E-2</v>
          </cell>
          <cell r="J67">
            <v>3.2895229908254109E-2</v>
          </cell>
          <cell r="K67">
            <v>3.3959612734727918E-2</v>
          </cell>
          <cell r="L67">
            <v>3.4576776409962373E-2</v>
          </cell>
          <cell r="M67">
            <v>3.1804368483544954E-2</v>
          </cell>
          <cell r="N67">
            <v>2.6412777458692416E-2</v>
          </cell>
          <cell r="O67">
            <v>2.2549945561384677E-2</v>
          </cell>
          <cell r="P67">
            <v>2.0576248877448799E-2</v>
          </cell>
          <cell r="Q67">
            <v>1.9868587442813945E-2</v>
          </cell>
          <cell r="R67">
            <v>1.9356064155313435E-2</v>
          </cell>
          <cell r="S67">
            <v>1.8434081124571455E-2</v>
          </cell>
          <cell r="T67">
            <v>1.7141561503956848E-2</v>
          </cell>
          <cell r="U67">
            <v>1.5671458905049285E-2</v>
          </cell>
          <cell r="V67">
            <v>1.4329921893258768E-2</v>
          </cell>
          <cell r="W67">
            <v>1.3305534783964346E-2</v>
          </cell>
          <cell r="X67">
            <v>1.2715715834679342E-2</v>
          </cell>
          <cell r="Y67">
            <v>1.2597537413425508E-2</v>
          </cell>
          <cell r="Z67">
            <v>1.2782345988370136E-2</v>
          </cell>
          <cell r="AA67">
            <v>1.3054945275067675E-2</v>
          </cell>
          <cell r="AB67">
            <v>1.3214716178146957E-2</v>
          </cell>
          <cell r="AC67">
            <v>1.3279478720407134E-2</v>
          </cell>
          <cell r="AD67">
            <v>1.322045271157346E-2</v>
          </cell>
          <cell r="AE67">
            <v>1.300787743915266E-2</v>
          </cell>
          <cell r="AF67">
            <v>1.2727038665891199E-2</v>
          </cell>
          <cell r="AG67">
            <v>1.2508803756163034E-2</v>
          </cell>
          <cell r="AH67">
            <v>1.2218548801097406E-2</v>
          </cell>
          <cell r="AI67">
            <v>1.1919844241592426E-2</v>
          </cell>
          <cell r="AJ67">
            <v>1.160813104901115E-2</v>
          </cell>
          <cell r="AK67">
            <v>1.1370670263845639E-2</v>
          </cell>
          <cell r="AL67">
            <v>1.1099427555852137E-2</v>
          </cell>
          <cell r="AM67">
            <v>1.0752307097049996E-2</v>
          </cell>
          <cell r="AN67">
            <v>1.0281018098455719E-2</v>
          </cell>
          <cell r="AO67">
            <v>9.8096041286626079E-3</v>
          </cell>
          <cell r="AP67">
            <v>9.4720480464061119E-3</v>
          </cell>
          <cell r="AQ67">
            <v>9.3156300927960123E-3</v>
          </cell>
          <cell r="AR67">
            <v>9.2320033408057611E-3</v>
          </cell>
          <cell r="AS67">
            <v>9.230428808983504E-3</v>
          </cell>
          <cell r="AT67">
            <v>9.3370157446741597E-3</v>
          </cell>
          <cell r="AU67">
            <v>9.5694071509845324E-3</v>
          </cell>
          <cell r="AV67">
            <v>9.91743835278458E-3</v>
          </cell>
          <cell r="AW67">
            <v>1.0327919268485641E-2</v>
          </cell>
          <cell r="AX67">
            <v>1.0778793088223493E-2</v>
          </cell>
          <cell r="AY67">
            <v>1.1283788613794643E-2</v>
          </cell>
          <cell r="AZ67">
            <v>1.1717731096961503E-2</v>
          </cell>
          <cell r="BA67">
            <v>1.2230217667611121E-2</v>
          </cell>
          <cell r="BB67">
            <v>1.3028730234701191E-2</v>
          </cell>
          <cell r="BC67">
            <v>1.4149889023459261E-2</v>
          </cell>
          <cell r="BD67">
            <v>1.5404482626534155E-2</v>
          </cell>
          <cell r="BE67">
            <v>1.669133656379429E-2</v>
          </cell>
          <cell r="BF67">
            <v>1.7719915243556761E-2</v>
          </cell>
          <cell r="BG67">
            <v>1.8277402928888131E-2</v>
          </cell>
          <cell r="BH67">
            <v>1.8317893506874294E-2</v>
          </cell>
          <cell r="BI67">
            <v>1.8077675610210675E-2</v>
          </cell>
          <cell r="BJ67">
            <v>1.7684865895573054E-2</v>
          </cell>
          <cell r="BK67">
            <v>1.7445992607064587E-2</v>
          </cell>
          <cell r="BL67">
            <v>1.7563992805731177E-2</v>
          </cell>
          <cell r="BM67">
            <v>1.8075917687034648E-2</v>
          </cell>
          <cell r="BN67">
            <v>1.8740403343071921E-2</v>
          </cell>
          <cell r="BO67">
            <v>1.9303854214141158E-2</v>
          </cell>
          <cell r="BP67">
            <v>1.9579929382322891E-2</v>
          </cell>
          <cell r="BQ67">
            <v>1.9560947026241005E-2</v>
          </cell>
          <cell r="BR67">
            <v>1.9233720975436297E-2</v>
          </cell>
          <cell r="BS67">
            <v>1.8709538638302936E-2</v>
          </cell>
          <cell r="BT67">
            <v>1.8063724982153917E-2</v>
          </cell>
          <cell r="BU67">
            <v>1.7433095551291578E-2</v>
          </cell>
          <cell r="BV67">
            <v>1.6893147655495322E-2</v>
          </cell>
          <cell r="BW67">
            <v>1.6468003828464473E-2</v>
          </cell>
          <cell r="BX67">
            <v>1.6075020987876831E-2</v>
          </cell>
          <cell r="BY67">
            <v>1.5546298848650997E-2</v>
          </cell>
          <cell r="BZ67">
            <v>1.4903587122562345E-2</v>
          </cell>
          <cell r="CA67">
            <v>1.4276263734305683E-2</v>
          </cell>
          <cell r="CB67">
            <v>1.3671117708924041E-2</v>
          </cell>
          <cell r="CC67">
            <v>1.3034268354637835E-2</v>
          </cell>
          <cell r="CD67">
            <v>1.2269343062979443E-2</v>
          </cell>
          <cell r="CE67">
            <v>1.1395630474789198E-2</v>
          </cell>
          <cell r="CF67">
            <v>1.050517609370949E-2</v>
          </cell>
          <cell r="CG67">
            <v>9.6189746180084246E-3</v>
          </cell>
          <cell r="CH67">
            <v>8.7144014897826416E-3</v>
          </cell>
          <cell r="CI67">
            <v>7.7668339958552046E-3</v>
          </cell>
          <cell r="CJ67">
            <v>6.7666267396845337E-3</v>
          </cell>
          <cell r="CK67">
            <v>5.7189905214727332E-3</v>
          </cell>
          <cell r="CL67">
            <v>4.6410241943227737E-3</v>
          </cell>
          <cell r="CM67">
            <v>3.5549405381536392E-3</v>
          </cell>
          <cell r="CN67">
            <v>2.4825720453330868E-3</v>
          </cell>
          <cell r="CO67">
            <v>1.4417111264969362E-3</v>
          </cell>
          <cell r="CP67">
            <v>4.473012902561635E-4</v>
          </cell>
          <cell r="CQ67">
            <v>-4.905148949343463E-4</v>
          </cell>
          <cell r="CR67">
            <v>-1.3638504682409458E-3</v>
          </cell>
          <cell r="CS67">
            <v>-2.0666654470322676E-3</v>
          </cell>
          <cell r="CT67">
            <v>-2.5968274333105779E-3</v>
          </cell>
          <cell r="CU67">
            <v>-2.9522639695569453E-3</v>
          </cell>
          <cell r="CV67">
            <v>-3.1309580149347926E-3</v>
          </cell>
          <cell r="CW67">
            <v>-3.1309708169371397E-3</v>
          </cell>
          <cell r="CX67">
            <v>-3.13098388658406E-3</v>
          </cell>
        </row>
        <row r="68">
          <cell r="A68" t="str">
            <v>Females</v>
          </cell>
          <cell r="B68">
            <v>2.424130016409054E-2</v>
          </cell>
          <cell r="C68">
            <v>2.7507739632829153E-2</v>
          </cell>
          <cell r="D68">
            <v>2.8267706009527882E-2</v>
          </cell>
          <cell r="E68">
            <v>3.2153590110059693E-2</v>
          </cell>
          <cell r="F68">
            <v>2.7106882968601309E-2</v>
          </cell>
          <cell r="G68">
            <v>2.807586163332243E-2</v>
          </cell>
          <cell r="H68">
            <v>2.8267706009527882E-2</v>
          </cell>
          <cell r="I68">
            <v>2.805694098821454E-2</v>
          </cell>
          <cell r="J68">
            <v>2.7766416784202885E-2</v>
          </cell>
          <cell r="K68">
            <v>2.6783288094104241E-2</v>
          </cell>
          <cell r="L68">
            <v>2.5002786483914519E-2</v>
          </cell>
          <cell r="M68">
            <v>2.2565780738677654E-2</v>
          </cell>
          <cell r="N68">
            <v>1.9346313724615705E-2</v>
          </cell>
          <cell r="O68">
            <v>1.687303371301685E-2</v>
          </cell>
          <cell r="P68">
            <v>1.564387644913956E-2</v>
          </cell>
          <cell r="Q68">
            <v>1.5019886043912467E-2</v>
          </cell>
          <cell r="R68">
            <v>1.4483378166973204E-2</v>
          </cell>
          <cell r="S68">
            <v>1.3779999711334368E-2</v>
          </cell>
          <cell r="T68">
            <v>1.2821017987622696E-2</v>
          </cell>
          <cell r="U68">
            <v>1.1614329942505219E-2</v>
          </cell>
          <cell r="V68">
            <v>1.0399228896093016E-2</v>
          </cell>
          <cell r="W68">
            <v>9.3612641154141585E-3</v>
          </cell>
          <cell r="X68">
            <v>8.6333778264023886E-3</v>
          </cell>
          <cell r="Y68">
            <v>8.4220078546003441E-3</v>
          </cell>
          <cell r="Z68">
            <v>8.4143439801678266E-3</v>
          </cell>
          <cell r="AA68">
            <v>8.4764239250595397E-3</v>
          </cell>
          <cell r="AB68">
            <v>8.43922554495391E-3</v>
          </cell>
          <cell r="AC68">
            <v>8.2948316483824058E-3</v>
          </cell>
          <cell r="AD68">
            <v>7.9761614778384171E-3</v>
          </cell>
          <cell r="AE68">
            <v>7.6056921923352006E-3</v>
          </cell>
          <cell r="AF68">
            <v>7.209820353069385E-3</v>
          </cell>
          <cell r="AG68">
            <v>6.8263446949956563E-3</v>
          </cell>
          <cell r="AH68">
            <v>6.413553174608233E-3</v>
          </cell>
          <cell r="AI68">
            <v>5.9266296350345415E-3</v>
          </cell>
          <cell r="AJ68">
            <v>5.5212933426087574E-3</v>
          </cell>
          <cell r="AK68">
            <v>5.1587317830229518E-3</v>
          </cell>
          <cell r="AL68">
            <v>4.9394212138486049E-3</v>
          </cell>
          <cell r="AM68">
            <v>4.7534799033202013E-3</v>
          </cell>
          <cell r="AN68">
            <v>4.5430588243489112E-3</v>
          </cell>
          <cell r="AO68">
            <v>4.4233679604930298E-3</v>
          </cell>
          <cell r="AP68">
            <v>4.4268071005139076E-3</v>
          </cell>
          <cell r="AQ68">
            <v>4.5470060196262096E-3</v>
          </cell>
          <cell r="AR68">
            <v>4.8061622986466102E-3</v>
          </cell>
          <cell r="AS68">
            <v>5.1139277063977362E-3</v>
          </cell>
          <cell r="AT68">
            <v>5.5320008323570535E-3</v>
          </cell>
          <cell r="AU68">
            <v>5.914407832792179E-3</v>
          </cell>
          <cell r="AV68">
            <v>6.3469759049852303E-3</v>
          </cell>
          <cell r="AW68">
            <v>6.9751942388088795E-3</v>
          </cell>
          <cell r="AX68">
            <v>7.8037779094390913E-3</v>
          </cell>
          <cell r="AY68">
            <v>8.7202837252885468E-3</v>
          </cell>
          <cell r="AZ68">
            <v>9.5311961888735475E-3</v>
          </cell>
          <cell r="BA68">
            <v>1.0193339498837495E-2</v>
          </cell>
          <cell r="BB68">
            <v>1.0738518530209462E-2</v>
          </cell>
          <cell r="BC68">
            <v>1.1190060821654746E-2</v>
          </cell>
          <cell r="BD68">
            <v>1.1525081768362755E-2</v>
          </cell>
          <cell r="BE68">
            <v>1.1816308830098987E-2</v>
          </cell>
          <cell r="BF68">
            <v>1.1961485755363155E-2</v>
          </cell>
          <cell r="BG68">
            <v>1.1839468936958752E-2</v>
          </cell>
          <cell r="BH68">
            <v>1.1449959527087605E-2</v>
          </cell>
          <cell r="BI68">
            <v>1.0929097994856973E-2</v>
          </cell>
          <cell r="BJ68">
            <v>1.0333065392908236E-2</v>
          </cell>
          <cell r="BK68">
            <v>9.8237132729808163E-3</v>
          </cell>
          <cell r="BL68">
            <v>9.5341437997493728E-3</v>
          </cell>
          <cell r="BM68">
            <v>9.4704555469129481E-3</v>
          </cell>
          <cell r="BN68">
            <v>9.5100051566824328E-3</v>
          </cell>
          <cell r="BO68">
            <v>9.58351109086375E-3</v>
          </cell>
          <cell r="BP68">
            <v>9.5158486322821645E-3</v>
          </cell>
          <cell r="BQ68">
            <v>9.2121820526680498E-3</v>
          </cell>
          <cell r="BR68">
            <v>8.6515164089788765E-3</v>
          </cell>
          <cell r="BS68">
            <v>7.9860675006055981E-3</v>
          </cell>
          <cell r="BT68">
            <v>7.3295176051808575E-3</v>
          </cell>
          <cell r="BU68">
            <v>6.8326111013067292E-3</v>
          </cell>
          <cell r="BV68">
            <v>6.5492459960583282E-3</v>
          </cell>
          <cell r="BW68">
            <v>6.4910757568948929E-3</v>
          </cell>
          <cell r="BX68">
            <v>6.5533299529220157E-3</v>
          </cell>
          <cell r="BY68">
            <v>6.5189163310479525E-3</v>
          </cell>
          <cell r="BZ68">
            <v>6.4227101848686186E-3</v>
          </cell>
          <cell r="CA68">
            <v>6.4351461347323946E-3</v>
          </cell>
          <cell r="CB68">
            <v>6.5549175046223374E-3</v>
          </cell>
          <cell r="CC68">
            <v>6.6747517979850457E-3</v>
          </cell>
          <cell r="CD68">
            <v>6.666665083401857E-3</v>
          </cell>
          <cell r="CE68">
            <v>6.49341045468943E-3</v>
          </cell>
          <cell r="CF68">
            <v>6.2076332496026065E-3</v>
          </cell>
          <cell r="CG68">
            <v>5.8218858734199186E-3</v>
          </cell>
          <cell r="CH68">
            <v>5.3593724893316042E-3</v>
          </cell>
          <cell r="CI68">
            <v>4.8438003405910646E-3</v>
          </cell>
          <cell r="CJ68">
            <v>4.2931760189608426E-3</v>
          </cell>
          <cell r="CK68">
            <v>3.7207387552999904E-3</v>
          </cell>
          <cell r="CL68">
            <v>3.1371201441191543E-3</v>
          </cell>
          <cell r="CM68">
            <v>2.5508696355704963E-3</v>
          </cell>
          <cell r="CN68">
            <v>1.9678381345288321E-3</v>
          </cell>
          <cell r="CO68">
            <v>1.3944874362860071E-3</v>
          </cell>
          <cell r="CP68">
            <v>8.3585578929179505E-4</v>
          </cell>
          <cell r="CQ68">
            <v>2.9622742819601644E-4</v>
          </cell>
          <cell r="CR68">
            <v>-2.2105085017853909E-4</v>
          </cell>
          <cell r="CS68">
            <v>-6.3740516062127384E-4</v>
          </cell>
          <cell r="CT68">
            <v>-9.5152568288114914E-4</v>
          </cell>
          <cell r="CU68">
            <v>-1.1622163032611876E-3</v>
          </cell>
          <cell r="CV68">
            <v>-1.2682004722754936E-3</v>
          </cell>
          <cell r="CW68">
            <v>-1.2683315610935164E-3</v>
          </cell>
          <cell r="CX68">
            <v>-1.2682585889631781E-3</v>
          </cell>
        </row>
      </sheetData>
      <sheetData sheetId="2">
        <row r="59">
          <cell r="A59" t="str">
            <v>1980-2008</v>
          </cell>
          <cell r="B59">
            <v>2.424130016409054E-2</v>
          </cell>
          <cell r="C59">
            <v>2.7507739632829153E-2</v>
          </cell>
          <cell r="D59">
            <v>2.8267706009527882E-2</v>
          </cell>
          <cell r="E59">
            <v>3.2153590110059693E-2</v>
          </cell>
          <cell r="F59">
            <v>2.7106882968601309E-2</v>
          </cell>
          <cell r="G59">
            <v>2.807586163332243E-2</v>
          </cell>
          <cell r="H59">
            <v>2.8267706009527882E-2</v>
          </cell>
          <cell r="I59">
            <v>2.805694098821454E-2</v>
          </cell>
          <cell r="J59">
            <v>2.7766416784202885E-2</v>
          </cell>
          <cell r="K59">
            <v>2.6783288094104241E-2</v>
          </cell>
          <cell r="L59">
            <v>2.5002786483914519E-2</v>
          </cell>
          <cell r="M59">
            <v>2.2565780738677654E-2</v>
          </cell>
          <cell r="N59">
            <v>1.9346313724615705E-2</v>
          </cell>
          <cell r="O59">
            <v>1.687303371301685E-2</v>
          </cell>
          <cell r="P59">
            <v>1.564387644913956E-2</v>
          </cell>
          <cell r="Q59">
            <v>1.5019886043912467E-2</v>
          </cell>
          <cell r="R59">
            <v>1.4483378166973204E-2</v>
          </cell>
          <cell r="S59">
            <v>1.3779999711334368E-2</v>
          </cell>
          <cell r="T59">
            <v>1.2821017987622696E-2</v>
          </cell>
          <cell r="U59">
            <v>1.1614329942505219E-2</v>
          </cell>
          <cell r="V59">
            <v>1.0399228896093016E-2</v>
          </cell>
          <cell r="W59">
            <v>9.3612641154141585E-3</v>
          </cell>
          <cell r="X59">
            <v>8.6333778264023886E-3</v>
          </cell>
          <cell r="Y59">
            <v>8.4220078546003441E-3</v>
          </cell>
          <cell r="Z59">
            <v>8.4143439801678266E-3</v>
          </cell>
          <cell r="AA59">
            <v>8.4764239250595397E-3</v>
          </cell>
          <cell r="AB59">
            <v>8.43922554495391E-3</v>
          </cell>
          <cell r="AC59">
            <v>8.2948316483824058E-3</v>
          </cell>
          <cell r="AD59">
            <v>7.9761614778384171E-3</v>
          </cell>
          <cell r="AE59">
            <v>7.6056921923352006E-3</v>
          </cell>
          <cell r="AF59">
            <v>7.209820353069385E-3</v>
          </cell>
          <cell r="AG59">
            <v>6.8263446949956563E-3</v>
          </cell>
          <cell r="AH59">
            <v>6.413553174608233E-3</v>
          </cell>
          <cell r="AI59">
            <v>5.9266296350345415E-3</v>
          </cell>
          <cell r="AJ59">
            <v>5.5212933426087574E-3</v>
          </cell>
          <cell r="AK59">
            <v>5.1587317830229518E-3</v>
          </cell>
          <cell r="AL59">
            <v>4.9394212138486049E-3</v>
          </cell>
          <cell r="AM59">
            <v>4.7534799033202013E-3</v>
          </cell>
          <cell r="AN59">
            <v>4.5430588243489112E-3</v>
          </cell>
          <cell r="AO59">
            <v>4.4233679604930298E-3</v>
          </cell>
          <cell r="AP59">
            <v>4.4268071005139076E-3</v>
          </cell>
          <cell r="AQ59">
            <v>4.5470060196262096E-3</v>
          </cell>
          <cell r="AR59">
            <v>4.8061622986466102E-3</v>
          </cell>
          <cell r="AS59">
            <v>5.1139277063977362E-3</v>
          </cell>
          <cell r="AT59">
            <v>5.5320008323570535E-3</v>
          </cell>
          <cell r="AU59">
            <v>5.914407832792179E-3</v>
          </cell>
          <cell r="AV59">
            <v>6.3469759049852303E-3</v>
          </cell>
          <cell r="AW59">
            <v>6.9751942388088795E-3</v>
          </cell>
          <cell r="AX59">
            <v>7.8037779094390913E-3</v>
          </cell>
          <cell r="AY59">
            <v>8.7202837252885468E-3</v>
          </cell>
          <cell r="AZ59">
            <v>9.5311961888735475E-3</v>
          </cell>
          <cell r="BA59">
            <v>1.0193339498837495E-2</v>
          </cell>
          <cell r="BB59">
            <v>1.0738518530209462E-2</v>
          </cell>
          <cell r="BC59">
            <v>1.1190060821654746E-2</v>
          </cell>
          <cell r="BD59">
            <v>1.1525081768362755E-2</v>
          </cell>
          <cell r="BE59">
            <v>1.1816308830098987E-2</v>
          </cell>
          <cell r="BF59">
            <v>1.1961485755363155E-2</v>
          </cell>
          <cell r="BG59">
            <v>1.1839468936958752E-2</v>
          </cell>
          <cell r="BH59">
            <v>1.1449959527087605E-2</v>
          </cell>
          <cell r="BI59">
            <v>1.0929097994856973E-2</v>
          </cell>
          <cell r="BJ59">
            <v>1.0333065392908236E-2</v>
          </cell>
          <cell r="BK59">
            <v>9.8237132729808163E-3</v>
          </cell>
          <cell r="BL59">
            <v>9.5341437997493728E-3</v>
          </cell>
          <cell r="BM59">
            <v>9.4704555469129481E-3</v>
          </cell>
          <cell r="BN59">
            <v>9.5100051566824328E-3</v>
          </cell>
          <cell r="BO59">
            <v>9.58351109086375E-3</v>
          </cell>
          <cell r="BP59">
            <v>9.5158486322821645E-3</v>
          </cell>
          <cell r="BQ59">
            <v>9.2121820526680498E-3</v>
          </cell>
          <cell r="BR59">
            <v>8.6515164089788765E-3</v>
          </cell>
          <cell r="BS59">
            <v>7.9860675006055981E-3</v>
          </cell>
          <cell r="BT59">
            <v>7.3295176051808575E-3</v>
          </cell>
          <cell r="BU59">
            <v>6.8326111013067292E-3</v>
          </cell>
          <cell r="BV59">
            <v>6.5492459960583282E-3</v>
          </cell>
          <cell r="BW59">
            <v>6.4910757568948929E-3</v>
          </cell>
          <cell r="BX59">
            <v>6.5533299529220157E-3</v>
          </cell>
          <cell r="BY59">
            <v>6.5189163310479525E-3</v>
          </cell>
          <cell r="BZ59">
            <v>6.4227101848686186E-3</v>
          </cell>
          <cell r="CA59">
            <v>6.4351461347323946E-3</v>
          </cell>
          <cell r="CB59">
            <v>6.5549175046223374E-3</v>
          </cell>
          <cell r="CC59">
            <v>6.6747517979850457E-3</v>
          </cell>
          <cell r="CD59">
            <v>6.666665083401857E-3</v>
          </cell>
          <cell r="CE59">
            <v>6.49341045468943E-3</v>
          </cell>
          <cell r="CF59">
            <v>6.2076332496026065E-3</v>
          </cell>
          <cell r="CG59">
            <v>5.8218858734199186E-3</v>
          </cell>
          <cell r="CH59">
            <v>5.3593724893316042E-3</v>
          </cell>
          <cell r="CI59">
            <v>4.8438003405910646E-3</v>
          </cell>
          <cell r="CJ59">
            <v>4.2931760189608426E-3</v>
          </cell>
          <cell r="CK59">
            <v>3.7207387552999904E-3</v>
          </cell>
          <cell r="CL59">
            <v>3.1371201441191543E-3</v>
          </cell>
          <cell r="CM59">
            <v>2.5508696355704963E-3</v>
          </cell>
          <cell r="CN59">
            <v>1.9678381345288321E-3</v>
          </cell>
          <cell r="CO59">
            <v>1.3944874362860071E-3</v>
          </cell>
          <cell r="CP59">
            <v>8.3585578929179505E-4</v>
          </cell>
          <cell r="CQ59">
            <v>2.9622742819601644E-4</v>
          </cell>
          <cell r="CR59">
            <v>-2.2105085017853909E-4</v>
          </cell>
          <cell r="CS59">
            <v>-6.3740516062127384E-4</v>
          </cell>
          <cell r="CT59">
            <v>-9.5152568288114914E-4</v>
          </cell>
          <cell r="CU59">
            <v>-1.1622163032611876E-3</v>
          </cell>
          <cell r="CV59">
            <v>-1.2682004722754936E-3</v>
          </cell>
          <cell r="CW59">
            <v>-1.2683315610935164E-3</v>
          </cell>
          <cell r="CX59">
            <v>-1.2682585889631781E-3</v>
          </cell>
        </row>
        <row r="60">
          <cell r="A60" t="str">
            <v>2009-2030</v>
          </cell>
          <cell r="B60">
            <v>1.8044807142215569E-2</v>
          </cell>
          <cell r="C60">
            <v>1.8510291208397422E-2</v>
          </cell>
          <cell r="D60">
            <v>1.8642491994167565E-2</v>
          </cell>
          <cell r="E60">
            <v>1.8402682356748912E-2</v>
          </cell>
          <cell r="F60">
            <v>1.8628260965359522E-2</v>
          </cell>
          <cell r="G60">
            <v>1.7519761835092851E-2</v>
          </cell>
          <cell r="H60">
            <v>1.6513267056985192E-2</v>
          </cell>
          <cell r="I60">
            <v>1.5814079665508629E-2</v>
          </cell>
          <cell r="J60">
            <v>1.5981668600063892E-2</v>
          </cell>
          <cell r="K60">
            <v>1.7044187665521182E-2</v>
          </cell>
          <cell r="L60">
            <v>1.8617568311804167E-2</v>
          </cell>
          <cell r="M60">
            <v>1.9622092520402146E-2</v>
          </cell>
          <cell r="N60">
            <v>1.7080542272431276E-2</v>
          </cell>
          <cell r="O60">
            <v>1.3709538256244769E-2</v>
          </cell>
          <cell r="P60">
            <v>1.1439099479976234E-2</v>
          </cell>
          <cell r="Q60">
            <v>1.0084911379987682E-2</v>
          </cell>
          <cell r="R60">
            <v>9.3487502957170232E-3</v>
          </cell>
          <cell r="S60">
            <v>8.6698546232145679E-3</v>
          </cell>
          <cell r="T60">
            <v>8.3407671874361489E-3</v>
          </cell>
          <cell r="U60">
            <v>8.0247932274593037E-3</v>
          </cell>
          <cell r="V60">
            <v>7.6526908892750045E-3</v>
          </cell>
          <cell r="W60">
            <v>7.279685549299808E-3</v>
          </cell>
          <cell r="X60">
            <v>7.3464023290698011E-3</v>
          </cell>
          <cell r="Y60">
            <v>7.4100008253302763E-3</v>
          </cell>
          <cell r="Z60">
            <v>7.8544561854290151E-3</v>
          </cell>
          <cell r="AA60">
            <v>8.1968314003385556E-3</v>
          </cell>
          <cell r="AB60">
            <v>8.4610524209893789E-3</v>
          </cell>
          <cell r="AC60">
            <v>8.7699669474642361E-3</v>
          </cell>
          <cell r="AD60">
            <v>8.9386995275037018E-3</v>
          </cell>
          <cell r="AE60">
            <v>9.0912947618102535E-3</v>
          </cell>
          <cell r="AF60">
            <v>9.2419884184561374E-3</v>
          </cell>
          <cell r="AG60">
            <v>9.2818414024105067E-3</v>
          </cell>
          <cell r="AH60">
            <v>9.1686395277719157E-3</v>
          </cell>
          <cell r="AI60">
            <v>8.7969157283873667E-3</v>
          </cell>
          <cell r="AJ60">
            <v>8.4236976022834531E-3</v>
          </cell>
          <cell r="AK60">
            <v>8.030154782247223E-3</v>
          </cell>
          <cell r="AL60">
            <v>7.795167000994474E-3</v>
          </cell>
          <cell r="AM60">
            <v>7.4542547450729968E-3</v>
          </cell>
          <cell r="AN60">
            <v>7.2067400224563594E-3</v>
          </cell>
          <cell r="AO60">
            <v>6.9701787602403087E-3</v>
          </cell>
          <cell r="AP60">
            <v>6.8392541333783807E-3</v>
          </cell>
          <cell r="AQ60">
            <v>6.8026754133803102E-3</v>
          </cell>
          <cell r="AR60">
            <v>6.8605672154897768E-3</v>
          </cell>
          <cell r="AS60">
            <v>6.9726277776890333E-3</v>
          </cell>
          <cell r="AT60">
            <v>7.1986400297485709E-3</v>
          </cell>
          <cell r="AU60">
            <v>7.4372735906876875E-3</v>
          </cell>
          <cell r="AV60">
            <v>7.7251969374911855E-3</v>
          </cell>
          <cell r="AW60">
            <v>8.1148639217635266E-3</v>
          </cell>
          <cell r="AX60">
            <v>8.6274394741132632E-3</v>
          </cell>
          <cell r="AY60">
            <v>9.2541765524530861E-3</v>
          </cell>
          <cell r="AZ60">
            <v>9.8400161818239518E-3</v>
          </cell>
          <cell r="BA60">
            <v>1.038885161248948E-2</v>
          </cell>
          <cell r="BB60">
            <v>1.0814270741731802E-2</v>
          </cell>
          <cell r="BC60">
            <v>1.1144871243370713E-2</v>
          </cell>
          <cell r="BD60">
            <v>1.1402749445713511E-2</v>
          </cell>
          <cell r="BE60">
            <v>1.1490318368764685E-2</v>
          </cell>
          <cell r="BF60">
            <v>1.1531319921098571E-2</v>
          </cell>
          <cell r="BG60">
            <v>1.1690010212933144E-2</v>
          </cell>
          <cell r="BH60">
            <v>1.196960415174908E-2</v>
          </cell>
          <cell r="BI60">
            <v>1.2238643019234829E-2</v>
          </cell>
          <cell r="BJ60">
            <v>1.2485278770063224E-2</v>
          </cell>
          <cell r="BK60">
            <v>1.2516157122003047E-2</v>
          </cell>
          <cell r="BL60">
            <v>1.2173704185016954E-2</v>
          </cell>
          <cell r="BM60">
            <v>1.1470706257584729E-2</v>
          </cell>
          <cell r="BN60">
            <v>1.0601163869467856E-2</v>
          </cell>
          <cell r="BO60">
            <v>9.7440253600137305E-3</v>
          </cell>
          <cell r="BP60">
            <v>9.0694639619526285E-3</v>
          </cell>
          <cell r="BQ60">
            <v>8.6142302799410153E-3</v>
          </cell>
          <cell r="BR60">
            <v>8.3912470759260893E-3</v>
          </cell>
          <cell r="BS60">
            <v>8.3104207785738016E-3</v>
          </cell>
          <cell r="BT60">
            <v>8.2434093184594603E-3</v>
          </cell>
          <cell r="BU60">
            <v>8.1600393075593747E-3</v>
          </cell>
          <cell r="BV60">
            <v>8.0873746044195505E-3</v>
          </cell>
          <cell r="BW60">
            <v>8.0206138438281283E-3</v>
          </cell>
          <cell r="BX60">
            <v>7.9549085363777028E-3</v>
          </cell>
          <cell r="BY60">
            <v>7.7315229551622178E-3</v>
          </cell>
          <cell r="BZ60">
            <v>7.5134221767704235E-3</v>
          </cell>
          <cell r="CA60">
            <v>7.5336008456955428E-3</v>
          </cell>
          <cell r="CB60">
            <v>7.798501376537148E-3</v>
          </cell>
          <cell r="CC60">
            <v>8.1105229802790335E-3</v>
          </cell>
          <cell r="CD60">
            <v>8.4282392045404997E-3</v>
          </cell>
          <cell r="CE60">
            <v>8.461590798805152E-3</v>
          </cell>
          <cell r="CF60">
            <v>8.0025397154742661E-3</v>
          </cell>
          <cell r="CG60">
            <v>7.0885096788193547E-3</v>
          </cell>
          <cell r="CH60">
            <v>6.0401152533205993E-3</v>
          </cell>
          <cell r="CI60">
            <v>5.1290451879195675E-3</v>
          </cell>
          <cell r="CJ60">
            <v>4.4808579655509773E-3</v>
          </cell>
          <cell r="CK60">
            <v>4.104795161457675E-3</v>
          </cell>
          <cell r="CL60">
            <v>3.9452544309666049E-3</v>
          </cell>
          <cell r="CM60">
            <v>3.9212002682245117E-3</v>
          </cell>
          <cell r="CN60">
            <v>3.9617999732867171E-3</v>
          </cell>
          <cell r="CO60">
            <v>4.0147835794770437E-3</v>
          </cell>
          <cell r="CP60">
            <v>4.0450128988854805E-3</v>
          </cell>
          <cell r="CQ60">
            <v>4.0317970574972328E-3</v>
          </cell>
          <cell r="CR60">
            <v>3.9652218129765382E-3</v>
          </cell>
          <cell r="CS60">
            <v>3.911437437498444E-3</v>
          </cell>
          <cell r="CT60">
            <v>3.8710299667213954E-3</v>
          </cell>
          <cell r="CU60">
            <v>3.8438650815294517E-3</v>
          </cell>
          <cell r="CV60">
            <v>3.830079432923017E-3</v>
          </cell>
          <cell r="CW60">
            <v>3.8301616323058729E-3</v>
          </cell>
          <cell r="CX60">
            <v>3.8300897989838045E-3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P2"/>
  <sheetViews>
    <sheetView zoomScale="85" zoomScaleNormal="85" workbookViewId="0">
      <selection activeCell="C42" sqref="C42"/>
    </sheetView>
  </sheetViews>
  <sheetFormatPr defaultRowHeight="15" x14ac:dyDescent="0.25"/>
  <sheetData>
    <row r="2" spans="4:16" x14ac:dyDescent="0.25">
      <c r="D2" s="12" t="s">
        <v>25</v>
      </c>
      <c r="P2" s="12" t="s">
        <v>26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showGridLines="0" workbookViewId="0">
      <selection activeCell="B6" sqref="B6"/>
    </sheetView>
  </sheetViews>
  <sheetFormatPr defaultRowHeight="15" x14ac:dyDescent="0.25"/>
  <cols>
    <col min="1" max="1" width="4.140625" customWidth="1"/>
    <col min="2" max="2" width="111" customWidth="1"/>
    <col min="257" max="257" width="4.140625" customWidth="1"/>
    <col min="258" max="258" width="111" customWidth="1"/>
    <col min="513" max="513" width="4.140625" customWidth="1"/>
    <col min="514" max="514" width="111" customWidth="1"/>
    <col min="769" max="769" width="4.140625" customWidth="1"/>
    <col min="770" max="770" width="111" customWidth="1"/>
    <col min="1025" max="1025" width="4.140625" customWidth="1"/>
    <col min="1026" max="1026" width="111" customWidth="1"/>
    <col min="1281" max="1281" width="4.140625" customWidth="1"/>
    <col min="1282" max="1282" width="111" customWidth="1"/>
    <col min="1537" max="1537" width="4.140625" customWidth="1"/>
    <col min="1538" max="1538" width="111" customWidth="1"/>
    <col min="1793" max="1793" width="4.140625" customWidth="1"/>
    <col min="1794" max="1794" width="111" customWidth="1"/>
    <col min="2049" max="2049" width="4.140625" customWidth="1"/>
    <col min="2050" max="2050" width="111" customWidth="1"/>
    <col min="2305" max="2305" width="4.140625" customWidth="1"/>
    <col min="2306" max="2306" width="111" customWidth="1"/>
    <col min="2561" max="2561" width="4.140625" customWidth="1"/>
    <col min="2562" max="2562" width="111" customWidth="1"/>
    <col min="2817" max="2817" width="4.140625" customWidth="1"/>
    <col min="2818" max="2818" width="111" customWidth="1"/>
    <col min="3073" max="3073" width="4.140625" customWidth="1"/>
    <col min="3074" max="3074" width="111" customWidth="1"/>
    <col min="3329" max="3329" width="4.140625" customWidth="1"/>
    <col min="3330" max="3330" width="111" customWidth="1"/>
    <col min="3585" max="3585" width="4.140625" customWidth="1"/>
    <col min="3586" max="3586" width="111" customWidth="1"/>
    <col min="3841" max="3841" width="4.140625" customWidth="1"/>
    <col min="3842" max="3842" width="111" customWidth="1"/>
    <col min="4097" max="4097" width="4.140625" customWidth="1"/>
    <col min="4098" max="4098" width="111" customWidth="1"/>
    <col min="4353" max="4353" width="4.140625" customWidth="1"/>
    <col min="4354" max="4354" width="111" customWidth="1"/>
    <col min="4609" max="4609" width="4.140625" customWidth="1"/>
    <col min="4610" max="4610" width="111" customWidth="1"/>
    <col min="4865" max="4865" width="4.140625" customWidth="1"/>
    <col min="4866" max="4866" width="111" customWidth="1"/>
    <col min="5121" max="5121" width="4.140625" customWidth="1"/>
    <col min="5122" max="5122" width="111" customWidth="1"/>
    <col min="5377" max="5377" width="4.140625" customWidth="1"/>
    <col min="5378" max="5378" width="111" customWidth="1"/>
    <col min="5633" max="5633" width="4.140625" customWidth="1"/>
    <col min="5634" max="5634" width="111" customWidth="1"/>
    <col min="5889" max="5889" width="4.140625" customWidth="1"/>
    <col min="5890" max="5890" width="111" customWidth="1"/>
    <col min="6145" max="6145" width="4.140625" customWidth="1"/>
    <col min="6146" max="6146" width="111" customWidth="1"/>
    <col min="6401" max="6401" width="4.140625" customWidth="1"/>
    <col min="6402" max="6402" width="111" customWidth="1"/>
    <col min="6657" max="6657" width="4.140625" customWidth="1"/>
    <col min="6658" max="6658" width="111" customWidth="1"/>
    <col min="6913" max="6913" width="4.140625" customWidth="1"/>
    <col min="6914" max="6914" width="111" customWidth="1"/>
    <col min="7169" max="7169" width="4.140625" customWidth="1"/>
    <col min="7170" max="7170" width="111" customWidth="1"/>
    <col min="7425" max="7425" width="4.140625" customWidth="1"/>
    <col min="7426" max="7426" width="111" customWidth="1"/>
    <col min="7681" max="7681" width="4.140625" customWidth="1"/>
    <col min="7682" max="7682" width="111" customWidth="1"/>
    <col min="7937" max="7937" width="4.140625" customWidth="1"/>
    <col min="7938" max="7938" width="111" customWidth="1"/>
    <col min="8193" max="8193" width="4.140625" customWidth="1"/>
    <col min="8194" max="8194" width="111" customWidth="1"/>
    <col min="8449" max="8449" width="4.140625" customWidth="1"/>
    <col min="8450" max="8450" width="111" customWidth="1"/>
    <col min="8705" max="8705" width="4.140625" customWidth="1"/>
    <col min="8706" max="8706" width="111" customWidth="1"/>
    <col min="8961" max="8961" width="4.140625" customWidth="1"/>
    <col min="8962" max="8962" width="111" customWidth="1"/>
    <col min="9217" max="9217" width="4.140625" customWidth="1"/>
    <col min="9218" max="9218" width="111" customWidth="1"/>
    <col min="9473" max="9473" width="4.140625" customWidth="1"/>
    <col min="9474" max="9474" width="111" customWidth="1"/>
    <col min="9729" max="9729" width="4.140625" customWidth="1"/>
    <col min="9730" max="9730" width="111" customWidth="1"/>
    <col min="9985" max="9985" width="4.140625" customWidth="1"/>
    <col min="9986" max="9986" width="111" customWidth="1"/>
    <col min="10241" max="10241" width="4.140625" customWidth="1"/>
    <col min="10242" max="10242" width="111" customWidth="1"/>
    <col min="10497" max="10497" width="4.140625" customWidth="1"/>
    <col min="10498" max="10498" width="111" customWidth="1"/>
    <col min="10753" max="10753" width="4.140625" customWidth="1"/>
    <col min="10754" max="10754" width="111" customWidth="1"/>
    <col min="11009" max="11009" width="4.140625" customWidth="1"/>
    <col min="11010" max="11010" width="111" customWidth="1"/>
    <col min="11265" max="11265" width="4.140625" customWidth="1"/>
    <col min="11266" max="11266" width="111" customWidth="1"/>
    <col min="11521" max="11521" width="4.140625" customWidth="1"/>
    <col min="11522" max="11522" width="111" customWidth="1"/>
    <col min="11777" max="11777" width="4.140625" customWidth="1"/>
    <col min="11778" max="11778" width="111" customWidth="1"/>
    <col min="12033" max="12033" width="4.140625" customWidth="1"/>
    <col min="12034" max="12034" width="111" customWidth="1"/>
    <col min="12289" max="12289" width="4.140625" customWidth="1"/>
    <col min="12290" max="12290" width="111" customWidth="1"/>
    <col min="12545" max="12545" width="4.140625" customWidth="1"/>
    <col min="12546" max="12546" width="111" customWidth="1"/>
    <col min="12801" max="12801" width="4.140625" customWidth="1"/>
    <col min="12802" max="12802" width="111" customWidth="1"/>
    <col min="13057" max="13057" width="4.140625" customWidth="1"/>
    <col min="13058" max="13058" width="111" customWidth="1"/>
    <col min="13313" max="13313" width="4.140625" customWidth="1"/>
    <col min="13314" max="13314" width="111" customWidth="1"/>
    <col min="13569" max="13569" width="4.140625" customWidth="1"/>
    <col min="13570" max="13570" width="111" customWidth="1"/>
    <col min="13825" max="13825" width="4.140625" customWidth="1"/>
    <col min="13826" max="13826" width="111" customWidth="1"/>
    <col min="14081" max="14081" width="4.140625" customWidth="1"/>
    <col min="14082" max="14082" width="111" customWidth="1"/>
    <col min="14337" max="14337" width="4.140625" customWidth="1"/>
    <col min="14338" max="14338" width="111" customWidth="1"/>
    <col min="14593" max="14593" width="4.140625" customWidth="1"/>
    <col min="14594" max="14594" width="111" customWidth="1"/>
    <col min="14849" max="14849" width="4.140625" customWidth="1"/>
    <col min="14850" max="14850" width="111" customWidth="1"/>
    <col min="15105" max="15105" width="4.140625" customWidth="1"/>
    <col min="15106" max="15106" width="111" customWidth="1"/>
    <col min="15361" max="15361" width="4.140625" customWidth="1"/>
    <col min="15362" max="15362" width="111" customWidth="1"/>
    <col min="15617" max="15617" width="4.140625" customWidth="1"/>
    <col min="15618" max="15618" width="111" customWidth="1"/>
    <col min="15873" max="15873" width="4.140625" customWidth="1"/>
    <col min="15874" max="15874" width="111" customWidth="1"/>
    <col min="16129" max="16129" width="4.140625" customWidth="1"/>
    <col min="16130" max="16130" width="111" customWidth="1"/>
  </cols>
  <sheetData>
    <row r="1" spans="1:2" ht="15" customHeight="1" x14ac:dyDescent="0.25">
      <c r="A1" t="s">
        <v>0</v>
      </c>
      <c r="B1" s="1" t="s">
        <v>33</v>
      </c>
    </row>
    <row r="2" spans="1:2" x14ac:dyDescent="0.25">
      <c r="A2" t="s">
        <v>1</v>
      </c>
      <c r="B2" t="s">
        <v>2</v>
      </c>
    </row>
    <row r="3" spans="1:2" x14ac:dyDescent="0.25">
      <c r="A3" t="s">
        <v>3</v>
      </c>
      <c r="B3" t="s">
        <v>34</v>
      </c>
    </row>
    <row r="4" spans="1:2" ht="15" customHeight="1" x14ac:dyDescent="0.25">
      <c r="A4" t="s">
        <v>4</v>
      </c>
      <c r="B4" s="1" t="s">
        <v>5</v>
      </c>
    </row>
    <row r="5" spans="1:2" x14ac:dyDescent="0.25">
      <c r="A5" t="s">
        <v>9</v>
      </c>
      <c r="B5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DQ175"/>
  <sheetViews>
    <sheetView tabSelected="1" topLeftCell="A146" zoomScale="89" zoomScaleNormal="89" workbookViewId="0">
      <selection activeCell="A173" sqref="A173:XFD175"/>
    </sheetView>
  </sheetViews>
  <sheetFormatPr defaultRowHeight="15" x14ac:dyDescent="0.25"/>
  <cols>
    <col min="1" max="1" width="22.42578125" customWidth="1"/>
    <col min="3" max="3" width="13.85546875" bestFit="1" customWidth="1"/>
    <col min="4" max="4" width="10.7109375" customWidth="1"/>
    <col min="7" max="7" width="13.85546875" bestFit="1" customWidth="1"/>
    <col min="15" max="19" width="10.5703125" bestFit="1" customWidth="1"/>
    <col min="87" max="94" width="7.42578125" customWidth="1"/>
    <col min="95" max="95" width="14.140625" bestFit="1" customWidth="1"/>
    <col min="96" max="96" width="7.42578125" customWidth="1"/>
    <col min="97" max="121" width="8" customWidth="1"/>
    <col min="257" max="257" width="12" bestFit="1" customWidth="1"/>
    <col min="513" max="513" width="12" bestFit="1" customWidth="1"/>
    <col min="769" max="769" width="12" bestFit="1" customWidth="1"/>
    <col min="1025" max="1025" width="12" bestFit="1" customWidth="1"/>
    <col min="1281" max="1281" width="12" bestFit="1" customWidth="1"/>
    <col min="1537" max="1537" width="12" bestFit="1" customWidth="1"/>
    <col min="1793" max="1793" width="12" bestFit="1" customWidth="1"/>
    <col min="2049" max="2049" width="12" bestFit="1" customWidth="1"/>
    <col min="2305" max="2305" width="12" bestFit="1" customWidth="1"/>
    <col min="2561" max="2561" width="12" bestFit="1" customWidth="1"/>
    <col min="2817" max="2817" width="12" bestFit="1" customWidth="1"/>
    <col min="3073" max="3073" width="12" bestFit="1" customWidth="1"/>
    <col min="3329" max="3329" width="12" bestFit="1" customWidth="1"/>
    <col min="3585" max="3585" width="12" bestFit="1" customWidth="1"/>
    <col min="3841" max="3841" width="12" bestFit="1" customWidth="1"/>
    <col min="4097" max="4097" width="12" bestFit="1" customWidth="1"/>
    <col min="4353" max="4353" width="12" bestFit="1" customWidth="1"/>
    <col min="4609" max="4609" width="12" bestFit="1" customWidth="1"/>
    <col min="4865" max="4865" width="12" bestFit="1" customWidth="1"/>
    <col min="5121" max="5121" width="12" bestFit="1" customWidth="1"/>
    <col min="5377" max="5377" width="12" bestFit="1" customWidth="1"/>
    <col min="5633" max="5633" width="12" bestFit="1" customWidth="1"/>
    <col min="5889" max="5889" width="12" bestFit="1" customWidth="1"/>
    <col min="6145" max="6145" width="12" bestFit="1" customWidth="1"/>
    <col min="6401" max="6401" width="12" bestFit="1" customWidth="1"/>
    <col min="6657" max="6657" width="12" bestFit="1" customWidth="1"/>
    <col min="6913" max="6913" width="12" bestFit="1" customWidth="1"/>
    <col min="7169" max="7169" width="12" bestFit="1" customWidth="1"/>
    <col min="7425" max="7425" width="12" bestFit="1" customWidth="1"/>
    <col min="7681" max="7681" width="12" bestFit="1" customWidth="1"/>
    <col min="7937" max="7937" width="12" bestFit="1" customWidth="1"/>
    <col min="8193" max="8193" width="12" bestFit="1" customWidth="1"/>
    <col min="8449" max="8449" width="12" bestFit="1" customWidth="1"/>
    <col min="8705" max="8705" width="12" bestFit="1" customWidth="1"/>
    <col min="8961" max="8961" width="12" bestFit="1" customWidth="1"/>
    <col min="9217" max="9217" width="12" bestFit="1" customWidth="1"/>
    <col min="9473" max="9473" width="12" bestFit="1" customWidth="1"/>
    <col min="9729" max="9729" width="12" bestFit="1" customWidth="1"/>
    <col min="9985" max="9985" width="12" bestFit="1" customWidth="1"/>
    <col min="10241" max="10241" width="12" bestFit="1" customWidth="1"/>
    <col min="10497" max="10497" width="12" bestFit="1" customWidth="1"/>
    <col min="10753" max="10753" width="12" bestFit="1" customWidth="1"/>
    <col min="11009" max="11009" width="12" bestFit="1" customWidth="1"/>
    <col min="11265" max="11265" width="12" bestFit="1" customWidth="1"/>
    <col min="11521" max="11521" width="12" bestFit="1" customWidth="1"/>
    <col min="11777" max="11777" width="12" bestFit="1" customWidth="1"/>
    <col min="12033" max="12033" width="12" bestFit="1" customWidth="1"/>
    <col min="12289" max="12289" width="12" bestFit="1" customWidth="1"/>
    <col min="12545" max="12545" width="12" bestFit="1" customWidth="1"/>
    <col min="12801" max="12801" width="12" bestFit="1" customWidth="1"/>
    <col min="13057" max="13057" width="12" bestFit="1" customWidth="1"/>
    <col min="13313" max="13313" width="12" bestFit="1" customWidth="1"/>
    <col min="13569" max="13569" width="12" bestFit="1" customWidth="1"/>
    <col min="13825" max="13825" width="12" bestFit="1" customWidth="1"/>
    <col min="14081" max="14081" width="12" bestFit="1" customWidth="1"/>
    <col min="14337" max="14337" width="12" bestFit="1" customWidth="1"/>
    <col min="14593" max="14593" width="12" bestFit="1" customWidth="1"/>
    <col min="14849" max="14849" width="12" bestFit="1" customWidth="1"/>
    <col min="15105" max="15105" width="12" bestFit="1" customWidth="1"/>
    <col min="15361" max="15361" width="12" bestFit="1" customWidth="1"/>
    <col min="15617" max="15617" width="12" bestFit="1" customWidth="1"/>
    <col min="15873" max="15873" width="12" bestFit="1" customWidth="1"/>
    <col min="16129" max="16129" width="12" bestFit="1" customWidth="1"/>
  </cols>
  <sheetData>
    <row r="1" spans="1:121" x14ac:dyDescent="0.25">
      <c r="A1" t="s">
        <v>10</v>
      </c>
    </row>
    <row r="2" spans="1:121" x14ac:dyDescent="0.25">
      <c r="A2" t="s">
        <v>11</v>
      </c>
    </row>
    <row r="4" spans="1:121" x14ac:dyDescent="0.25">
      <c r="B4" s="2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2">
        <v>19</v>
      </c>
      <c r="V4" s="2">
        <v>20</v>
      </c>
      <c r="W4" s="2">
        <v>21</v>
      </c>
      <c r="X4" s="2">
        <v>22</v>
      </c>
      <c r="Y4" s="2">
        <v>23</v>
      </c>
      <c r="Z4" s="2">
        <v>24</v>
      </c>
      <c r="AA4" s="2">
        <v>25</v>
      </c>
      <c r="AB4" s="2">
        <v>26</v>
      </c>
      <c r="AC4" s="2">
        <v>27</v>
      </c>
      <c r="AD4" s="2">
        <v>28</v>
      </c>
      <c r="AE4" s="2">
        <v>29</v>
      </c>
      <c r="AF4" s="2">
        <v>30</v>
      </c>
      <c r="AG4" s="2">
        <v>31</v>
      </c>
      <c r="AH4" s="2">
        <v>32</v>
      </c>
      <c r="AI4" s="2">
        <v>33</v>
      </c>
      <c r="AJ4" s="2">
        <v>34</v>
      </c>
      <c r="AK4" s="2">
        <v>35</v>
      </c>
      <c r="AL4" s="2">
        <v>36</v>
      </c>
      <c r="AM4" s="2">
        <v>37</v>
      </c>
      <c r="AN4" s="2">
        <v>38</v>
      </c>
      <c r="AO4" s="2">
        <v>39</v>
      </c>
      <c r="AP4" s="2">
        <v>40</v>
      </c>
      <c r="AQ4" s="2">
        <v>41</v>
      </c>
      <c r="AR4" s="2">
        <v>42</v>
      </c>
      <c r="AS4" s="2">
        <v>43</v>
      </c>
      <c r="AT4" s="2">
        <v>44</v>
      </c>
      <c r="AU4" s="2">
        <v>45</v>
      </c>
      <c r="AV4" s="2">
        <v>46</v>
      </c>
      <c r="AW4" s="2">
        <v>47</v>
      </c>
      <c r="AX4" s="2">
        <v>48</v>
      </c>
      <c r="AY4" s="2">
        <v>49</v>
      </c>
      <c r="AZ4" s="2">
        <v>50</v>
      </c>
      <c r="BA4" s="2">
        <v>51</v>
      </c>
      <c r="BB4" s="2">
        <v>52</v>
      </c>
      <c r="BC4" s="2">
        <v>53</v>
      </c>
      <c r="BD4" s="2">
        <v>54</v>
      </c>
      <c r="BE4" s="2">
        <v>55</v>
      </c>
      <c r="BF4" s="2">
        <v>56</v>
      </c>
      <c r="BG4" s="2">
        <v>57</v>
      </c>
      <c r="BH4" s="2">
        <v>58</v>
      </c>
      <c r="BI4" s="2">
        <v>59</v>
      </c>
      <c r="BJ4" s="2">
        <v>60</v>
      </c>
      <c r="BK4" s="2">
        <v>61</v>
      </c>
      <c r="BL4" s="2">
        <v>62</v>
      </c>
      <c r="BM4" s="2">
        <v>63</v>
      </c>
      <c r="BN4" s="2">
        <v>64</v>
      </c>
      <c r="BO4" s="2">
        <v>65</v>
      </c>
      <c r="BP4" s="2">
        <v>66</v>
      </c>
      <c r="BQ4" s="2">
        <v>67</v>
      </c>
      <c r="BR4" s="2">
        <v>68</v>
      </c>
      <c r="BS4" s="2">
        <v>69</v>
      </c>
      <c r="BT4" s="2">
        <v>70</v>
      </c>
      <c r="BU4" s="2">
        <v>71</v>
      </c>
      <c r="BV4" s="2">
        <v>72</v>
      </c>
      <c r="BW4" s="2">
        <v>73</v>
      </c>
      <c r="BX4" s="2">
        <v>74</v>
      </c>
      <c r="BY4" s="2">
        <v>75</v>
      </c>
      <c r="BZ4" s="2">
        <v>76</v>
      </c>
      <c r="CA4" s="2">
        <v>77</v>
      </c>
      <c r="CB4" s="2">
        <v>78</v>
      </c>
      <c r="CC4" s="2">
        <v>79</v>
      </c>
      <c r="CD4" s="2">
        <v>80</v>
      </c>
      <c r="CE4" s="2">
        <v>81</v>
      </c>
      <c r="CF4" s="2">
        <v>82</v>
      </c>
      <c r="CG4" s="2">
        <v>83</v>
      </c>
      <c r="CH4" s="2">
        <v>84</v>
      </c>
      <c r="CI4" s="2">
        <v>85</v>
      </c>
      <c r="CJ4" s="2">
        <v>86</v>
      </c>
      <c r="CK4" s="2">
        <v>87</v>
      </c>
      <c r="CL4" s="2">
        <v>88</v>
      </c>
      <c r="CM4" s="2">
        <v>89</v>
      </c>
      <c r="CN4" s="2">
        <v>90</v>
      </c>
      <c r="CO4" s="2">
        <v>91</v>
      </c>
      <c r="CP4" s="2">
        <v>92</v>
      </c>
      <c r="CQ4" s="2">
        <v>93</v>
      </c>
      <c r="CR4" s="2">
        <v>94</v>
      </c>
      <c r="CS4" s="2">
        <v>95</v>
      </c>
      <c r="CT4" s="2">
        <v>96</v>
      </c>
      <c r="CU4" s="2">
        <v>97</v>
      </c>
      <c r="CV4" s="2">
        <v>98</v>
      </c>
      <c r="CW4" s="2">
        <v>99</v>
      </c>
      <c r="CX4" s="2">
        <v>100</v>
      </c>
      <c r="CY4" s="2">
        <v>101</v>
      </c>
      <c r="CZ4" s="2">
        <v>102</v>
      </c>
      <c r="DA4" s="2">
        <v>103</v>
      </c>
      <c r="DB4" s="2">
        <v>104</v>
      </c>
      <c r="DC4" s="2">
        <v>105</v>
      </c>
      <c r="DD4" s="2">
        <v>106</v>
      </c>
      <c r="DE4" s="2">
        <v>107</v>
      </c>
      <c r="DF4" s="2">
        <v>108</v>
      </c>
      <c r="DG4" s="2">
        <v>109</v>
      </c>
      <c r="DH4" s="2">
        <v>110</v>
      </c>
      <c r="DI4" s="2">
        <v>111</v>
      </c>
      <c r="DJ4" s="2">
        <v>112</v>
      </c>
      <c r="DK4" s="2">
        <v>113</v>
      </c>
      <c r="DL4" s="2">
        <v>114</v>
      </c>
      <c r="DM4" s="2">
        <v>115</v>
      </c>
      <c r="DN4" s="2">
        <v>116</v>
      </c>
      <c r="DO4" s="2">
        <v>117</v>
      </c>
      <c r="DP4" s="2">
        <v>118</v>
      </c>
      <c r="DQ4" s="2">
        <v>119</v>
      </c>
    </row>
    <row r="5" spans="1:121" x14ac:dyDescent="0.25">
      <c r="A5" s="3">
        <v>1980</v>
      </c>
      <c r="B5" s="4">
        <v>1.3979999999999999E-2</v>
      </c>
      <c r="C5" s="4">
        <v>1.0640000000000001E-3</v>
      </c>
      <c r="D5" s="4">
        <v>7.1900000000000002E-4</v>
      </c>
      <c r="E5" s="4">
        <v>5.9800000000000001E-4</v>
      </c>
      <c r="F5" s="4">
        <v>4.6500000000000003E-4</v>
      </c>
      <c r="G5" s="4">
        <v>4.2200000000000001E-4</v>
      </c>
      <c r="H5" s="4">
        <v>3.9399999999999998E-4</v>
      </c>
      <c r="I5" s="4">
        <v>3.6600000000000001E-4</v>
      </c>
      <c r="J5" s="4">
        <v>3.2400000000000001E-4</v>
      </c>
      <c r="K5" s="4">
        <v>2.7099999999999997E-4</v>
      </c>
      <c r="L5" s="4">
        <v>2.2499999999999999E-4</v>
      </c>
      <c r="M5" s="4">
        <v>2.2000000000000001E-4</v>
      </c>
      <c r="N5" s="4">
        <v>2.92E-4</v>
      </c>
      <c r="O5" s="4">
        <v>4.64E-4</v>
      </c>
      <c r="P5" s="4">
        <v>7.0699999999999995E-4</v>
      </c>
      <c r="Q5" s="4">
        <v>9.77E-4</v>
      </c>
      <c r="R5" s="4">
        <v>1.2290000000000001E-3</v>
      </c>
      <c r="S5" s="4">
        <v>1.4530000000000001E-3</v>
      </c>
      <c r="T5" s="4">
        <v>1.6260000000000001E-3</v>
      </c>
      <c r="U5" s="4">
        <v>1.7570000000000001E-3</v>
      </c>
      <c r="V5" s="4">
        <v>1.8860000000000001E-3</v>
      </c>
      <c r="W5" s="4">
        <v>2.0079999999999998E-3</v>
      </c>
      <c r="X5" s="4">
        <v>2.0820000000000001E-3</v>
      </c>
      <c r="Y5" s="4">
        <v>2.0950000000000001E-3</v>
      </c>
      <c r="Z5" s="4">
        <v>2.0630000000000002E-3</v>
      </c>
      <c r="AA5" s="4">
        <v>2.0140000000000002E-3</v>
      </c>
      <c r="AB5" s="4">
        <v>1.9680000000000001E-3</v>
      </c>
      <c r="AC5" s="4">
        <v>1.928E-3</v>
      </c>
      <c r="AD5" s="4">
        <v>1.903E-3</v>
      </c>
      <c r="AE5" s="4">
        <v>1.8929999999999999E-3</v>
      </c>
      <c r="AF5" s="4">
        <v>1.8879999999999999E-3</v>
      </c>
      <c r="AG5" s="4">
        <v>1.892E-3</v>
      </c>
      <c r="AH5" s="4">
        <v>1.916E-3</v>
      </c>
      <c r="AI5" s="4">
        <v>1.967E-3</v>
      </c>
      <c r="AJ5" s="4">
        <v>2.0439999999999998E-3</v>
      </c>
      <c r="AK5" s="4">
        <v>2.1459999999999999E-3</v>
      </c>
      <c r="AL5" s="4">
        <v>2.2690000000000002E-3</v>
      </c>
      <c r="AM5" s="4">
        <v>2.4160000000000002E-3</v>
      </c>
      <c r="AN5" s="4">
        <v>2.5869999999999999E-3</v>
      </c>
      <c r="AO5" s="4">
        <v>2.7859999999999998E-3</v>
      </c>
      <c r="AP5" s="4">
        <v>3.0179999999999998E-3</v>
      </c>
      <c r="AQ5" s="4">
        <v>3.2880000000000001E-3</v>
      </c>
      <c r="AR5" s="4">
        <v>3.594E-3</v>
      </c>
      <c r="AS5" s="4">
        <v>3.9399999999999999E-3</v>
      </c>
      <c r="AT5" s="4">
        <v>4.3290000000000004E-3</v>
      </c>
      <c r="AU5" s="4">
        <v>4.7619999999999997E-3</v>
      </c>
      <c r="AV5" s="4">
        <v>5.2440000000000004E-3</v>
      </c>
      <c r="AW5" s="4">
        <v>5.7800000000000004E-3</v>
      </c>
      <c r="AX5" s="4">
        <v>6.3730000000000002E-3</v>
      </c>
      <c r="AY5" s="4">
        <v>7.0239999999999999E-3</v>
      </c>
      <c r="AZ5" s="4">
        <v>7.7409999999999996E-3</v>
      </c>
      <c r="BA5" s="4">
        <v>8.5190000000000005E-3</v>
      </c>
      <c r="BB5" s="4">
        <v>9.3449999999999991E-3</v>
      </c>
      <c r="BC5" s="4">
        <v>1.0218E-2</v>
      </c>
      <c r="BD5" s="4">
        <v>1.1148E-2</v>
      </c>
      <c r="BE5" s="4">
        <v>1.2179000000000001E-2</v>
      </c>
      <c r="BF5" s="4">
        <v>1.3305000000000001E-2</v>
      </c>
      <c r="BG5" s="4">
        <v>1.4487E-2</v>
      </c>
      <c r="BH5" s="4">
        <v>1.5716999999999998E-2</v>
      </c>
      <c r="BI5" s="4">
        <v>1.7028000000000001E-2</v>
      </c>
      <c r="BJ5" s="4">
        <v>1.8436999999999999E-2</v>
      </c>
      <c r="BK5" s="4">
        <v>2.0011000000000001E-2</v>
      </c>
      <c r="BL5" s="4">
        <v>2.1821E-2</v>
      </c>
      <c r="BM5" s="4">
        <v>2.3910000000000001E-2</v>
      </c>
      <c r="BN5" s="4">
        <v>2.6245999999999998E-2</v>
      </c>
      <c r="BO5" s="4">
        <v>2.8809999999999999E-2</v>
      </c>
      <c r="BP5" s="4">
        <v>3.1517000000000003E-2</v>
      </c>
      <c r="BQ5" s="4">
        <v>3.4293999999999998E-2</v>
      </c>
      <c r="BR5" s="4">
        <v>3.7097999999999999E-2</v>
      </c>
      <c r="BS5" s="4">
        <v>3.9996999999999998E-2</v>
      </c>
      <c r="BT5" s="4">
        <v>4.3117000000000003E-2</v>
      </c>
      <c r="BU5" s="4">
        <v>4.6540999999999999E-2</v>
      </c>
      <c r="BV5" s="4">
        <v>5.0251999999999998E-2</v>
      </c>
      <c r="BW5" s="4">
        <v>5.4282999999999998E-2</v>
      </c>
      <c r="BX5" s="4">
        <v>5.8649E-2</v>
      </c>
      <c r="BY5" s="4">
        <v>6.3418000000000002E-2</v>
      </c>
      <c r="BZ5" s="4">
        <v>6.8552000000000002E-2</v>
      </c>
      <c r="CA5" s="4">
        <v>7.3957999999999996E-2</v>
      </c>
      <c r="CB5" s="4">
        <v>7.9614000000000004E-2</v>
      </c>
      <c r="CC5" s="4">
        <v>8.5616999999999999E-2</v>
      </c>
      <c r="CD5" s="4">
        <v>9.2044000000000001E-2</v>
      </c>
      <c r="CE5" s="4">
        <v>9.9067000000000002E-2</v>
      </c>
      <c r="CF5" s="4">
        <v>0.10684399999999999</v>
      </c>
      <c r="CG5" s="4">
        <v>0.11547200000000001</v>
      </c>
      <c r="CH5" s="4">
        <v>0.124871</v>
      </c>
      <c r="CI5" s="4">
        <v>0.134904</v>
      </c>
      <c r="CJ5" s="4">
        <v>0.145456</v>
      </c>
      <c r="CK5" s="4">
        <v>0.15646399999999999</v>
      </c>
      <c r="CL5" s="4">
        <v>0.16791800000000001</v>
      </c>
      <c r="CM5" s="4">
        <v>0.17985300000000001</v>
      </c>
      <c r="CN5" s="4">
        <v>0.19231999999999999</v>
      </c>
      <c r="CO5" s="4">
        <v>0.20537</v>
      </c>
      <c r="CP5" s="4">
        <v>0.219052</v>
      </c>
      <c r="CQ5" s="4">
        <v>0.233405</v>
      </c>
      <c r="CR5" s="4">
        <v>0.24846199999999999</v>
      </c>
      <c r="CS5" s="4">
        <v>0.26376899999999998</v>
      </c>
      <c r="CT5" s="4">
        <v>0.279254</v>
      </c>
      <c r="CU5" s="4">
        <v>0.29483799999999999</v>
      </c>
      <c r="CV5" s="4">
        <v>0.31043500000000002</v>
      </c>
      <c r="CW5" s="4">
        <v>0.325957</v>
      </c>
      <c r="CX5" s="4">
        <v>0.34225499999999998</v>
      </c>
      <c r="CY5" s="4">
        <v>0.35936800000000002</v>
      </c>
      <c r="CZ5" s="4">
        <v>0.377336</v>
      </c>
      <c r="DA5" s="4">
        <v>0.39620300000000003</v>
      </c>
      <c r="DB5" s="4">
        <v>0.41601300000000002</v>
      </c>
      <c r="DC5" s="4">
        <v>0.43681300000000001</v>
      </c>
      <c r="DD5" s="4">
        <v>0.45865400000000001</v>
      </c>
      <c r="DE5" s="4">
        <v>0.48158699999999999</v>
      </c>
      <c r="DF5" s="4">
        <v>0.50566599999999995</v>
      </c>
      <c r="DG5" s="4">
        <v>0.53095000000000003</v>
      </c>
      <c r="DH5" s="4">
        <v>0.55749700000000002</v>
      </c>
      <c r="DI5" s="4">
        <v>0.585372</v>
      </c>
      <c r="DJ5" s="4">
        <v>0.61463999999999996</v>
      </c>
      <c r="DK5" s="4">
        <v>0.64537199999999995</v>
      </c>
      <c r="DL5" s="4">
        <v>0.67764100000000005</v>
      </c>
      <c r="DM5" s="4">
        <v>0.71152300000000002</v>
      </c>
      <c r="DN5" s="4">
        <v>0.74709899999999996</v>
      </c>
      <c r="DO5" s="4">
        <v>0.78445399999999998</v>
      </c>
      <c r="DP5" s="4">
        <v>0.82367699999999999</v>
      </c>
      <c r="DQ5" s="4">
        <v>0.86486099999999999</v>
      </c>
    </row>
    <row r="6" spans="1:121" x14ac:dyDescent="0.25">
      <c r="A6" s="3">
        <v>1981</v>
      </c>
      <c r="B6" s="4">
        <v>1.3152E-2</v>
      </c>
      <c r="C6" s="4">
        <v>9.7000000000000005E-4</v>
      </c>
      <c r="D6" s="4">
        <v>6.9899999999999997E-4</v>
      </c>
      <c r="E6" s="4">
        <v>5.1800000000000001E-4</v>
      </c>
      <c r="F6" s="4">
        <v>4.8000000000000001E-4</v>
      </c>
      <c r="G6" s="4">
        <v>4.2200000000000001E-4</v>
      </c>
      <c r="H6" s="4">
        <v>3.8400000000000001E-4</v>
      </c>
      <c r="I6" s="4">
        <v>3.4900000000000003E-4</v>
      </c>
      <c r="J6" s="4">
        <v>3.0800000000000001E-4</v>
      </c>
      <c r="K6" s="4">
        <v>2.6200000000000003E-4</v>
      </c>
      <c r="L6" s="4">
        <v>2.2599999999999999E-4</v>
      </c>
      <c r="M6" s="4">
        <v>2.2699999999999999E-4</v>
      </c>
      <c r="N6" s="4">
        <v>2.9399999999999999E-4</v>
      </c>
      <c r="O6" s="4">
        <v>4.4499999999999997E-4</v>
      </c>
      <c r="P6" s="4">
        <v>6.5600000000000001E-4</v>
      </c>
      <c r="Q6" s="4">
        <v>8.92E-4</v>
      </c>
      <c r="R6" s="4">
        <v>1.1150000000000001E-3</v>
      </c>
      <c r="S6" s="4">
        <v>1.3140000000000001E-3</v>
      </c>
      <c r="T6" s="4">
        <v>1.4710000000000001E-3</v>
      </c>
      <c r="U6" s="4">
        <v>1.593E-3</v>
      </c>
      <c r="V6" s="4">
        <v>1.712E-3</v>
      </c>
      <c r="W6" s="4">
        <v>1.8270000000000001E-3</v>
      </c>
      <c r="X6" s="4">
        <v>1.905E-3</v>
      </c>
      <c r="Y6" s="4">
        <v>1.9380000000000001E-3</v>
      </c>
      <c r="Z6" s="4">
        <v>1.936E-3</v>
      </c>
      <c r="AA6" s="4">
        <v>1.9220000000000001E-3</v>
      </c>
      <c r="AB6" s="4">
        <v>1.91E-3</v>
      </c>
      <c r="AC6" s="4">
        <v>1.8929999999999999E-3</v>
      </c>
      <c r="AD6" s="4">
        <v>1.877E-3</v>
      </c>
      <c r="AE6" s="4">
        <v>1.864E-3</v>
      </c>
      <c r="AF6" s="4">
        <v>1.854E-3</v>
      </c>
      <c r="AG6" s="4">
        <v>1.8550000000000001E-3</v>
      </c>
      <c r="AH6" s="4">
        <v>1.8779999999999999E-3</v>
      </c>
      <c r="AI6" s="4">
        <v>1.933E-3</v>
      </c>
      <c r="AJ6" s="4">
        <v>2.016E-3</v>
      </c>
      <c r="AK6" s="4">
        <v>2.124E-3</v>
      </c>
      <c r="AL6" s="4">
        <v>2.251E-3</v>
      </c>
      <c r="AM6" s="4">
        <v>2.3960000000000001E-3</v>
      </c>
      <c r="AN6" s="4">
        <v>2.5579999999999999E-3</v>
      </c>
      <c r="AO6" s="4">
        <v>2.7420000000000001E-3</v>
      </c>
      <c r="AP6" s="4">
        <v>2.9559999999999999E-3</v>
      </c>
      <c r="AQ6" s="4">
        <v>3.2079999999999999E-3</v>
      </c>
      <c r="AR6" s="4">
        <v>3.5049999999999999E-3</v>
      </c>
      <c r="AS6" s="4">
        <v>3.8509999999999998E-3</v>
      </c>
      <c r="AT6" s="4">
        <v>4.2459999999999998E-3</v>
      </c>
      <c r="AU6" s="4">
        <v>4.6899999999999997E-3</v>
      </c>
      <c r="AV6" s="4">
        <v>5.1770000000000002E-3</v>
      </c>
      <c r="AW6" s="4">
        <v>5.7019999999999996E-3</v>
      </c>
      <c r="AX6" s="4">
        <v>6.2610000000000001E-3</v>
      </c>
      <c r="AY6" s="4">
        <v>6.8640000000000003E-3</v>
      </c>
      <c r="AZ6" s="4">
        <v>7.522E-3</v>
      </c>
      <c r="BA6" s="4">
        <v>8.2470000000000009E-3</v>
      </c>
      <c r="BB6" s="4">
        <v>9.0419999999999997E-3</v>
      </c>
      <c r="BC6" s="4">
        <v>9.9120000000000007E-3</v>
      </c>
      <c r="BD6" s="4">
        <v>1.0859000000000001E-2</v>
      </c>
      <c r="BE6" s="4">
        <v>1.1911E-2</v>
      </c>
      <c r="BF6" s="4">
        <v>1.3046E-2</v>
      </c>
      <c r="BG6" s="4">
        <v>1.4219000000000001E-2</v>
      </c>
      <c r="BH6" s="4">
        <v>1.5415999999999999E-2</v>
      </c>
      <c r="BI6" s="4">
        <v>1.6674000000000001E-2</v>
      </c>
      <c r="BJ6" s="4">
        <v>1.8029E-2</v>
      </c>
      <c r="BK6" s="4">
        <v>1.9549E-2</v>
      </c>
      <c r="BL6" s="4">
        <v>2.1284000000000001E-2</v>
      </c>
      <c r="BM6" s="4">
        <v>2.3272999999999999E-2</v>
      </c>
      <c r="BN6" s="4">
        <v>2.5493999999999999E-2</v>
      </c>
      <c r="BO6" s="4">
        <v>2.7924999999999998E-2</v>
      </c>
      <c r="BP6" s="4">
        <v>3.0509000000000001E-2</v>
      </c>
      <c r="BQ6" s="4">
        <v>3.3208000000000001E-2</v>
      </c>
      <c r="BR6" s="4">
        <v>3.5994999999999999E-2</v>
      </c>
      <c r="BS6" s="4">
        <v>3.8917E-2</v>
      </c>
      <c r="BT6" s="4">
        <v>4.2081E-2</v>
      </c>
      <c r="BU6" s="4">
        <v>4.5525000000000003E-2</v>
      </c>
      <c r="BV6" s="4">
        <v>4.9203999999999998E-2</v>
      </c>
      <c r="BW6" s="4">
        <v>5.3127000000000001E-2</v>
      </c>
      <c r="BX6" s="4">
        <v>5.7332000000000001E-2</v>
      </c>
      <c r="BY6" s="4">
        <v>6.1883000000000001E-2</v>
      </c>
      <c r="BZ6" s="4">
        <v>6.6810999999999995E-2</v>
      </c>
      <c r="CA6" s="4">
        <v>7.2109000000000006E-2</v>
      </c>
      <c r="CB6" s="4">
        <v>7.7795000000000003E-2</v>
      </c>
      <c r="CC6" s="4">
        <v>8.3904000000000006E-2</v>
      </c>
      <c r="CD6" s="4">
        <v>9.0468999999999994E-2</v>
      </c>
      <c r="CE6" s="4">
        <v>9.7530000000000006E-2</v>
      </c>
      <c r="CF6" s="4">
        <v>0.105118</v>
      </c>
      <c r="CG6" s="4">
        <v>0.11326</v>
      </c>
      <c r="CH6" s="4">
        <v>0.121963</v>
      </c>
      <c r="CI6" s="4">
        <v>0.13122500000000001</v>
      </c>
      <c r="CJ6" s="4">
        <v>0.141046</v>
      </c>
      <c r="CK6" s="4">
        <v>0.15142700000000001</v>
      </c>
      <c r="CL6" s="4">
        <v>0.16237499999999999</v>
      </c>
      <c r="CM6" s="4">
        <v>0.17389499999999999</v>
      </c>
      <c r="CN6" s="4">
        <v>0.18599599999999999</v>
      </c>
      <c r="CO6" s="4">
        <v>0.19868</v>
      </c>
      <c r="CP6" s="4">
        <v>0.211949</v>
      </c>
      <c r="CQ6" s="4">
        <v>0.225801</v>
      </c>
      <c r="CR6" s="4">
        <v>0.240229</v>
      </c>
      <c r="CS6" s="4">
        <v>0.254911</v>
      </c>
      <c r="CT6" s="4">
        <v>0.26978200000000002</v>
      </c>
      <c r="CU6" s="4">
        <v>0.284771</v>
      </c>
      <c r="CV6" s="4">
        <v>0.29980099999999998</v>
      </c>
      <c r="CW6" s="4">
        <v>0.31479099999999999</v>
      </c>
      <c r="CX6" s="4">
        <v>0.33053100000000002</v>
      </c>
      <c r="CY6" s="4">
        <v>0.347057</v>
      </c>
      <c r="CZ6" s="4">
        <v>0.36441000000000001</v>
      </c>
      <c r="DA6" s="4">
        <v>0.382631</v>
      </c>
      <c r="DB6" s="4">
        <v>0.40176200000000001</v>
      </c>
      <c r="DC6" s="4">
        <v>0.42185</v>
      </c>
      <c r="DD6" s="4">
        <v>0.44294299999999998</v>
      </c>
      <c r="DE6" s="4">
        <v>0.46509</v>
      </c>
      <c r="DF6" s="4">
        <v>0.488344</v>
      </c>
      <c r="DG6" s="4">
        <v>0.51276200000000005</v>
      </c>
      <c r="DH6" s="4">
        <v>0.53839999999999999</v>
      </c>
      <c r="DI6" s="4">
        <v>0.56532000000000004</v>
      </c>
      <c r="DJ6" s="4">
        <v>0.59358599999999995</v>
      </c>
      <c r="DK6" s="4">
        <v>0.62326499999999996</v>
      </c>
      <c r="DL6" s="4">
        <v>0.65442800000000001</v>
      </c>
      <c r="DM6" s="4">
        <v>0.68715000000000004</v>
      </c>
      <c r="DN6" s="4">
        <v>0.72150700000000001</v>
      </c>
      <c r="DO6" s="4">
        <v>0.75758199999999998</v>
      </c>
      <c r="DP6" s="4">
        <v>0.795462</v>
      </c>
      <c r="DQ6" s="4">
        <v>0.83523499999999995</v>
      </c>
    </row>
    <row r="7" spans="1:121" x14ac:dyDescent="0.25">
      <c r="A7" s="3">
        <v>1982</v>
      </c>
      <c r="B7" s="4">
        <v>1.2779E-2</v>
      </c>
      <c r="C7" s="4">
        <v>9.5E-4</v>
      </c>
      <c r="D7" s="4">
        <v>6.3500000000000004E-4</v>
      </c>
      <c r="E7" s="4">
        <v>5.1199999999999998E-4</v>
      </c>
      <c r="F7" s="4">
        <v>4.0900000000000002E-4</v>
      </c>
      <c r="G7" s="4">
        <v>3.79E-4</v>
      </c>
      <c r="H7" s="4">
        <v>3.6099999999999999E-4</v>
      </c>
      <c r="I7" s="4">
        <v>3.4000000000000002E-4</v>
      </c>
      <c r="J7" s="4">
        <v>3.0499999999999999E-4</v>
      </c>
      <c r="K7" s="4">
        <v>2.5999999999999998E-4</v>
      </c>
      <c r="L7" s="4">
        <v>2.2000000000000001E-4</v>
      </c>
      <c r="M7" s="4">
        <v>2.13E-4</v>
      </c>
      <c r="N7" s="4">
        <v>2.7300000000000002E-4</v>
      </c>
      <c r="O7" s="4">
        <v>4.1899999999999999E-4</v>
      </c>
      <c r="P7" s="4">
        <v>6.2600000000000004E-4</v>
      </c>
      <c r="Q7" s="4">
        <v>8.5700000000000001E-4</v>
      </c>
      <c r="R7" s="4">
        <v>1.073E-3</v>
      </c>
      <c r="S7" s="4">
        <v>1.261E-3</v>
      </c>
      <c r="T7" s="4">
        <v>1.403E-3</v>
      </c>
      <c r="U7" s="4">
        <v>1.5070000000000001E-3</v>
      </c>
      <c r="V7" s="4">
        <v>1.6080000000000001E-3</v>
      </c>
      <c r="W7" s="4">
        <v>1.707E-3</v>
      </c>
      <c r="X7" s="4">
        <v>1.771E-3</v>
      </c>
      <c r="Y7" s="4">
        <v>1.794E-3</v>
      </c>
      <c r="Z7" s="4">
        <v>1.7849999999999999E-3</v>
      </c>
      <c r="AA7" s="4">
        <v>1.7619999999999999E-3</v>
      </c>
      <c r="AB7" s="4">
        <v>1.7420000000000001E-3</v>
      </c>
      <c r="AC7" s="4">
        <v>1.732E-3</v>
      </c>
      <c r="AD7" s="4">
        <v>1.738E-3</v>
      </c>
      <c r="AE7" s="4">
        <v>1.7589999999999999E-3</v>
      </c>
      <c r="AF7" s="4">
        <v>1.789E-3</v>
      </c>
      <c r="AG7" s="4">
        <v>1.8220000000000001E-3</v>
      </c>
      <c r="AH7" s="4">
        <v>1.8619999999999999E-3</v>
      </c>
      <c r="AI7" s="4">
        <v>1.9070000000000001E-3</v>
      </c>
      <c r="AJ7" s="4">
        <v>1.9620000000000002E-3</v>
      </c>
      <c r="AK7" s="4">
        <v>2.0370000000000002E-3</v>
      </c>
      <c r="AL7" s="4">
        <v>2.134E-3</v>
      </c>
      <c r="AM7" s="4">
        <v>2.2529999999999998E-3</v>
      </c>
      <c r="AN7" s="4">
        <v>2.3960000000000001E-3</v>
      </c>
      <c r="AO7" s="4">
        <v>2.568E-3</v>
      </c>
      <c r="AP7" s="4">
        <v>2.7690000000000002E-3</v>
      </c>
      <c r="AQ7" s="4">
        <v>3.0049999999999999E-3</v>
      </c>
      <c r="AR7" s="4">
        <v>3.2880000000000001E-3</v>
      </c>
      <c r="AS7" s="4">
        <v>3.6219999999999998E-3</v>
      </c>
      <c r="AT7" s="4">
        <v>4.006E-3</v>
      </c>
      <c r="AU7" s="4">
        <v>4.4400000000000004E-3</v>
      </c>
      <c r="AV7" s="4">
        <v>4.9179999999999996E-3</v>
      </c>
      <c r="AW7" s="4">
        <v>5.4320000000000002E-3</v>
      </c>
      <c r="AX7" s="4">
        <v>5.9789999999999999E-3</v>
      </c>
      <c r="AY7" s="4">
        <v>6.5680000000000001E-3</v>
      </c>
      <c r="AZ7" s="4">
        <v>7.2129999999999998E-3</v>
      </c>
      <c r="BA7" s="4">
        <v>7.9260000000000008E-3</v>
      </c>
      <c r="BB7" s="4">
        <v>8.7100000000000007E-3</v>
      </c>
      <c r="BC7" s="4">
        <v>9.5709999999999996E-3</v>
      </c>
      <c r="BD7" s="4">
        <v>1.0511E-2</v>
      </c>
      <c r="BE7" s="4">
        <v>1.155E-2</v>
      </c>
      <c r="BF7" s="4">
        <v>1.2671E-2</v>
      </c>
      <c r="BG7" s="4">
        <v>1.3838E-2</v>
      </c>
      <c r="BH7" s="4">
        <v>1.504E-2</v>
      </c>
      <c r="BI7" s="4">
        <v>1.6308E-2</v>
      </c>
      <c r="BJ7" s="4">
        <v>1.7676000000000001E-2</v>
      </c>
      <c r="BK7" s="4">
        <v>1.9196000000000001E-2</v>
      </c>
      <c r="BL7" s="4">
        <v>2.0905E-2</v>
      </c>
      <c r="BM7" s="4">
        <v>2.2832000000000002E-2</v>
      </c>
      <c r="BN7" s="4">
        <v>2.4964E-2</v>
      </c>
      <c r="BO7" s="4">
        <v>2.7299E-2</v>
      </c>
      <c r="BP7" s="4">
        <v>2.9791000000000002E-2</v>
      </c>
      <c r="BQ7" s="4">
        <v>3.2395E-2</v>
      </c>
      <c r="BR7" s="4">
        <v>3.5088000000000001E-2</v>
      </c>
      <c r="BS7" s="4">
        <v>3.7920000000000002E-2</v>
      </c>
      <c r="BT7" s="4">
        <v>4.0972000000000001E-2</v>
      </c>
      <c r="BU7" s="4">
        <v>4.4304000000000003E-2</v>
      </c>
      <c r="BV7" s="4">
        <v>4.7919999999999997E-2</v>
      </c>
      <c r="BW7" s="4">
        <v>5.1848999999999999E-2</v>
      </c>
      <c r="BX7" s="4">
        <v>5.6098000000000002E-2</v>
      </c>
      <c r="BY7" s="4">
        <v>6.0689E-2</v>
      </c>
      <c r="BZ7" s="4">
        <v>6.5604999999999997E-2</v>
      </c>
      <c r="CA7" s="4">
        <v>7.0823999999999998E-2</v>
      </c>
      <c r="CB7" s="4">
        <v>7.6341000000000006E-2</v>
      </c>
      <c r="CC7" s="4">
        <v>8.2200999999999996E-2</v>
      </c>
      <c r="CD7" s="4">
        <v>8.8475999999999999E-2</v>
      </c>
      <c r="CE7" s="4">
        <v>9.5209000000000002E-2</v>
      </c>
      <c r="CF7" s="4">
        <v>0.102395</v>
      </c>
      <c r="CG7" s="4">
        <v>0.110053</v>
      </c>
      <c r="CH7" s="4">
        <v>0.118203</v>
      </c>
      <c r="CI7" s="4">
        <v>0.126864</v>
      </c>
      <c r="CJ7" s="4">
        <v>0.13605300000000001</v>
      </c>
      <c r="CK7" s="4">
        <v>0.145784</v>
      </c>
      <c r="CL7" s="4">
        <v>0.15606700000000001</v>
      </c>
      <c r="CM7" s="4">
        <v>0.16691</v>
      </c>
      <c r="CN7" s="4">
        <v>0.178316</v>
      </c>
      <c r="CO7" s="4">
        <v>0.19028900000000001</v>
      </c>
      <c r="CP7" s="4">
        <v>0.20282600000000001</v>
      </c>
      <c r="CQ7" s="4">
        <v>0.21592500000000001</v>
      </c>
      <c r="CR7" s="4">
        <v>0.229577</v>
      </c>
      <c r="CS7" s="4">
        <v>0.24348500000000001</v>
      </c>
      <c r="CT7" s="4">
        <v>0.25759100000000001</v>
      </c>
      <c r="CU7" s="4">
        <v>0.27183400000000002</v>
      </c>
      <c r="CV7" s="4">
        <v>0.28614400000000001</v>
      </c>
      <c r="CW7" s="4">
        <v>0.300452</v>
      </c>
      <c r="CX7" s="4">
        <v>0.31547399999999998</v>
      </c>
      <c r="CY7" s="4">
        <v>0.33124799999999999</v>
      </c>
      <c r="CZ7" s="4">
        <v>0.34781000000000001</v>
      </c>
      <c r="DA7" s="4">
        <v>0.365201</v>
      </c>
      <c r="DB7" s="4">
        <v>0.383461</v>
      </c>
      <c r="DC7" s="4">
        <v>0.40263399999999999</v>
      </c>
      <c r="DD7" s="4">
        <v>0.422765</v>
      </c>
      <c r="DE7" s="4">
        <v>0.44390400000000002</v>
      </c>
      <c r="DF7" s="4">
        <v>0.46609899999999999</v>
      </c>
      <c r="DG7" s="4">
        <v>0.48940400000000001</v>
      </c>
      <c r="DH7" s="4">
        <v>0.51387400000000005</v>
      </c>
      <c r="DI7" s="4">
        <v>0.53956800000000005</v>
      </c>
      <c r="DJ7" s="4">
        <v>0.56654599999999999</v>
      </c>
      <c r="DK7" s="4">
        <v>0.59487299999999999</v>
      </c>
      <c r="DL7" s="4">
        <v>0.62461699999999998</v>
      </c>
      <c r="DM7" s="4">
        <v>0.65584799999999999</v>
      </c>
      <c r="DN7" s="4">
        <v>0.68864000000000003</v>
      </c>
      <c r="DO7" s="4">
        <v>0.72307200000000005</v>
      </c>
      <c r="DP7" s="4">
        <v>0.75922599999999996</v>
      </c>
      <c r="DQ7" s="4">
        <v>0.79718699999999998</v>
      </c>
    </row>
    <row r="8" spans="1:121" x14ac:dyDescent="0.25">
      <c r="A8" s="3">
        <v>1983</v>
      </c>
      <c r="B8" s="4">
        <v>1.2286999999999999E-2</v>
      </c>
      <c r="C8" s="4">
        <v>9.1100000000000003E-4</v>
      </c>
      <c r="D8" s="4">
        <v>6.3900000000000003E-4</v>
      </c>
      <c r="E8" s="4">
        <v>5.1999999999999995E-4</v>
      </c>
      <c r="F8" s="4">
        <v>4.2099999999999999E-4</v>
      </c>
      <c r="G8" s="4">
        <v>3.7199999999999999E-4</v>
      </c>
      <c r="H8" s="4">
        <v>3.39E-4</v>
      </c>
      <c r="I8" s="4">
        <v>3.1100000000000002E-4</v>
      </c>
      <c r="J8" s="4">
        <v>2.7700000000000001E-4</v>
      </c>
      <c r="K8" s="4">
        <v>2.3800000000000001E-4</v>
      </c>
      <c r="L8" s="4">
        <v>2.0799999999999999E-4</v>
      </c>
      <c r="M8" s="4">
        <v>2.1000000000000001E-4</v>
      </c>
      <c r="N8" s="4">
        <v>2.7099999999999997E-4</v>
      </c>
      <c r="O8" s="4">
        <v>4.0700000000000003E-4</v>
      </c>
      <c r="P8" s="4">
        <v>5.9500000000000004E-4</v>
      </c>
      <c r="Q8" s="4">
        <v>8.0599999999999997E-4</v>
      </c>
      <c r="R8" s="4">
        <v>1.005E-3</v>
      </c>
      <c r="S8" s="4">
        <v>1.178E-3</v>
      </c>
      <c r="T8" s="4">
        <v>1.3060000000000001E-3</v>
      </c>
      <c r="U8" s="4">
        <v>1.3990000000000001E-3</v>
      </c>
      <c r="V8" s="4">
        <v>1.4890000000000001E-3</v>
      </c>
      <c r="W8" s="4">
        <v>1.578E-3</v>
      </c>
      <c r="X8" s="4">
        <v>1.639E-3</v>
      </c>
      <c r="Y8" s="4">
        <v>1.6659999999999999E-3</v>
      </c>
      <c r="Z8" s="4">
        <v>1.6670000000000001E-3</v>
      </c>
      <c r="AA8" s="4">
        <v>1.6559999999999999E-3</v>
      </c>
      <c r="AB8" s="4">
        <v>1.6490000000000001E-3</v>
      </c>
      <c r="AC8" s="4">
        <v>1.65E-3</v>
      </c>
      <c r="AD8" s="4">
        <v>1.6670000000000001E-3</v>
      </c>
      <c r="AE8" s="4">
        <v>1.6980000000000001E-3</v>
      </c>
      <c r="AF8" s="4">
        <v>1.7390000000000001E-3</v>
      </c>
      <c r="AG8" s="4">
        <v>1.7819999999999999E-3</v>
      </c>
      <c r="AH8" s="4">
        <v>1.8270000000000001E-3</v>
      </c>
      <c r="AI8" s="4">
        <v>1.872E-3</v>
      </c>
      <c r="AJ8" s="4">
        <v>1.923E-3</v>
      </c>
      <c r="AK8" s="4">
        <v>1.9889999999999999E-3</v>
      </c>
      <c r="AL8" s="4">
        <v>2.078E-3</v>
      </c>
      <c r="AM8" s="4">
        <v>2.1930000000000001E-3</v>
      </c>
      <c r="AN8" s="4">
        <v>2.3379999999999998E-3</v>
      </c>
      <c r="AO8" s="4">
        <v>2.5149999999999999E-3</v>
      </c>
      <c r="AP8" s="4">
        <v>2.7239999999999999E-3</v>
      </c>
      <c r="AQ8" s="4">
        <v>2.9650000000000002E-3</v>
      </c>
      <c r="AR8" s="4">
        <v>3.238E-3</v>
      </c>
      <c r="AS8" s="4">
        <v>3.5439999999999998E-3</v>
      </c>
      <c r="AT8" s="4">
        <v>3.888E-3</v>
      </c>
      <c r="AU8" s="4">
        <v>4.2779999999999997E-3</v>
      </c>
      <c r="AV8" s="4">
        <v>4.7169999999999998E-3</v>
      </c>
      <c r="AW8" s="4">
        <v>5.2069999999999998E-3</v>
      </c>
      <c r="AX8" s="4">
        <v>5.7479999999999996E-3</v>
      </c>
      <c r="AY8" s="4">
        <v>6.3460000000000001E-3</v>
      </c>
      <c r="AZ8" s="4">
        <v>7.0029999999999997E-3</v>
      </c>
      <c r="BA8" s="4">
        <v>7.7270000000000004E-3</v>
      </c>
      <c r="BB8" s="4">
        <v>8.5280000000000009E-3</v>
      </c>
      <c r="BC8" s="4">
        <v>9.4129999999999995E-3</v>
      </c>
      <c r="BD8" s="4">
        <v>1.0382000000000001E-2</v>
      </c>
      <c r="BE8" s="4">
        <v>1.1453E-2</v>
      </c>
      <c r="BF8" s="4">
        <v>1.2604000000000001E-2</v>
      </c>
      <c r="BG8" s="4">
        <v>1.3793E-2</v>
      </c>
      <c r="BH8" s="4">
        <v>1.5003000000000001E-2</v>
      </c>
      <c r="BI8" s="4">
        <v>1.6268999999999999E-2</v>
      </c>
      <c r="BJ8" s="4">
        <v>1.7644E-2</v>
      </c>
      <c r="BK8" s="4">
        <v>1.9177E-2</v>
      </c>
      <c r="BL8" s="4">
        <v>2.0875999999999999E-2</v>
      </c>
      <c r="BM8" s="4">
        <v>2.2766000000000002E-2</v>
      </c>
      <c r="BN8" s="4">
        <v>2.4847999999999999E-2</v>
      </c>
      <c r="BO8" s="4">
        <v>2.7125E-2</v>
      </c>
      <c r="BP8" s="4">
        <v>2.9586000000000001E-2</v>
      </c>
      <c r="BQ8" s="4">
        <v>3.2231000000000003E-2</v>
      </c>
      <c r="BR8" s="4">
        <v>3.5060000000000001E-2</v>
      </c>
      <c r="BS8" s="4">
        <v>3.8098E-2</v>
      </c>
      <c r="BT8" s="4">
        <v>4.1392999999999999E-2</v>
      </c>
      <c r="BU8" s="4">
        <v>4.4962000000000002E-2</v>
      </c>
      <c r="BV8" s="4">
        <v>4.8780999999999998E-2</v>
      </c>
      <c r="BW8" s="4">
        <v>5.2857000000000001E-2</v>
      </c>
      <c r="BX8" s="4">
        <v>5.722E-2</v>
      </c>
      <c r="BY8" s="4">
        <v>6.1927999999999997E-2</v>
      </c>
      <c r="BZ8" s="4">
        <v>6.6999000000000003E-2</v>
      </c>
      <c r="CA8" s="4">
        <v>7.2413000000000005E-2</v>
      </c>
      <c r="CB8" s="4">
        <v>7.8179999999999999E-2</v>
      </c>
      <c r="CC8" s="4">
        <v>8.4334000000000006E-2</v>
      </c>
      <c r="CD8" s="4">
        <v>9.0928999999999996E-2</v>
      </c>
      <c r="CE8" s="4">
        <v>9.7993999999999998E-2</v>
      </c>
      <c r="CF8" s="4">
        <v>0.105521</v>
      </c>
      <c r="CG8" s="4">
        <v>0.113527</v>
      </c>
      <c r="CH8" s="4">
        <v>0.12203600000000001</v>
      </c>
      <c r="CI8" s="4">
        <v>0.131074</v>
      </c>
      <c r="CJ8" s="4">
        <v>0.14066400000000001</v>
      </c>
      <c r="CK8" s="4">
        <v>0.15082000000000001</v>
      </c>
      <c r="CL8" s="4">
        <v>0.161555</v>
      </c>
      <c r="CM8" s="4">
        <v>0.172871</v>
      </c>
      <c r="CN8" s="4">
        <v>0.18476799999999999</v>
      </c>
      <c r="CO8" s="4">
        <v>0.197243</v>
      </c>
      <c r="CP8" s="4">
        <v>0.21029100000000001</v>
      </c>
      <c r="CQ8" s="4">
        <v>0.22390099999999999</v>
      </c>
      <c r="CR8" s="4">
        <v>0.238063</v>
      </c>
      <c r="CS8" s="4">
        <v>0.25248999999999999</v>
      </c>
      <c r="CT8" s="4">
        <v>0.26712200000000003</v>
      </c>
      <c r="CU8" s="4">
        <v>0.28189399999999998</v>
      </c>
      <c r="CV8" s="4">
        <v>0.296736</v>
      </c>
      <c r="CW8" s="4">
        <v>0.31157200000000002</v>
      </c>
      <c r="CX8" s="4">
        <v>0.32715100000000003</v>
      </c>
      <c r="CY8" s="4">
        <v>0.34350799999999998</v>
      </c>
      <c r="CZ8" s="4">
        <v>0.360684</v>
      </c>
      <c r="DA8" s="4">
        <v>0.378718</v>
      </c>
      <c r="DB8" s="4">
        <v>0.39765400000000001</v>
      </c>
      <c r="DC8" s="4">
        <v>0.41753699999999999</v>
      </c>
      <c r="DD8" s="4">
        <v>0.43841400000000003</v>
      </c>
      <c r="DE8" s="4">
        <v>0.46033400000000002</v>
      </c>
      <c r="DF8" s="4">
        <v>0.48335099999999998</v>
      </c>
      <c r="DG8" s="4">
        <v>0.50751800000000002</v>
      </c>
      <c r="DH8" s="4">
        <v>0.53289399999999998</v>
      </c>
      <c r="DI8" s="4">
        <v>0.55953900000000001</v>
      </c>
      <c r="DJ8" s="4">
        <v>0.58751600000000004</v>
      </c>
      <c r="DK8" s="4">
        <v>0.616892</v>
      </c>
      <c r="DL8" s="4">
        <v>0.64773599999999998</v>
      </c>
      <c r="DM8" s="4">
        <v>0.68012300000000003</v>
      </c>
      <c r="DN8" s="4">
        <v>0.71412900000000001</v>
      </c>
      <c r="DO8" s="4">
        <v>0.74983599999999995</v>
      </c>
      <c r="DP8" s="4">
        <v>0.78732800000000003</v>
      </c>
      <c r="DQ8" s="4">
        <v>0.82669400000000004</v>
      </c>
    </row>
    <row r="9" spans="1:121" x14ac:dyDescent="0.25">
      <c r="A9" s="3">
        <v>1984</v>
      </c>
      <c r="B9" s="4">
        <v>1.1929E-2</v>
      </c>
      <c r="C9" s="4">
        <v>8.6600000000000002E-4</v>
      </c>
      <c r="D9" s="4">
        <v>5.9999999999999995E-4</v>
      </c>
      <c r="E9" s="4">
        <v>4.2900000000000002E-4</v>
      </c>
      <c r="F9" s="4">
        <v>3.59E-4</v>
      </c>
      <c r="G9" s="4">
        <v>3.3399999999999999E-4</v>
      </c>
      <c r="H9" s="4">
        <v>3.2000000000000003E-4</v>
      </c>
      <c r="I9" s="4">
        <v>3.0400000000000002E-4</v>
      </c>
      <c r="J9" s="4">
        <v>2.7799999999999998E-4</v>
      </c>
      <c r="K9" s="4">
        <v>2.4399999999999999E-4</v>
      </c>
      <c r="L9" s="4">
        <v>2.1599999999999999E-4</v>
      </c>
      <c r="M9" s="4">
        <v>2.1599999999999999E-4</v>
      </c>
      <c r="N9" s="4">
        <v>2.7399999999999999E-4</v>
      </c>
      <c r="O9" s="4">
        <v>4.0499999999999998E-4</v>
      </c>
      <c r="P9" s="4">
        <v>5.8900000000000001E-4</v>
      </c>
      <c r="Q9" s="4">
        <v>7.9299999999999998E-4</v>
      </c>
      <c r="R9" s="4">
        <v>9.8499999999999998E-4</v>
      </c>
      <c r="S9" s="4">
        <v>1.1559999999999999E-3</v>
      </c>
      <c r="T9" s="4">
        <v>1.2930000000000001E-3</v>
      </c>
      <c r="U9" s="4">
        <v>1.3990000000000001E-3</v>
      </c>
      <c r="V9" s="4">
        <v>1.506E-3</v>
      </c>
      <c r="W9" s="4">
        <v>1.6100000000000001E-3</v>
      </c>
      <c r="X9" s="4">
        <v>1.676E-3</v>
      </c>
      <c r="Y9" s="4">
        <v>1.6969999999999999E-3</v>
      </c>
      <c r="Z9" s="4">
        <v>1.683E-3</v>
      </c>
      <c r="AA9" s="4">
        <v>1.655E-3</v>
      </c>
      <c r="AB9" s="4">
        <v>1.6329999999999999E-3</v>
      </c>
      <c r="AC9" s="4">
        <v>1.6280000000000001E-3</v>
      </c>
      <c r="AD9" s="4">
        <v>1.652E-3</v>
      </c>
      <c r="AE9" s="4">
        <v>1.6969999999999999E-3</v>
      </c>
      <c r="AF9" s="4">
        <v>1.755E-3</v>
      </c>
      <c r="AG9" s="4">
        <v>1.812E-3</v>
      </c>
      <c r="AH9" s="4">
        <v>1.867E-3</v>
      </c>
      <c r="AI9" s="4">
        <v>1.9170000000000001E-3</v>
      </c>
      <c r="AJ9" s="4">
        <v>1.9689999999999998E-3</v>
      </c>
      <c r="AK9" s="4">
        <v>2.0339999999999998E-3</v>
      </c>
      <c r="AL9" s="4">
        <v>2.1220000000000002E-3</v>
      </c>
      <c r="AM9" s="4">
        <v>2.2369999999999998E-3</v>
      </c>
      <c r="AN9" s="4">
        <v>2.3830000000000001E-3</v>
      </c>
      <c r="AO9" s="4">
        <v>2.5609999999999999E-3</v>
      </c>
      <c r="AP9" s="4">
        <v>2.7720000000000002E-3</v>
      </c>
      <c r="AQ9" s="4">
        <v>3.0119999999999999E-3</v>
      </c>
      <c r="AR9" s="4">
        <v>3.2750000000000001E-3</v>
      </c>
      <c r="AS9" s="4">
        <v>3.5599999999999998E-3</v>
      </c>
      <c r="AT9" s="4">
        <v>3.8760000000000001E-3</v>
      </c>
      <c r="AU9" s="4">
        <v>4.2339999999999999E-3</v>
      </c>
      <c r="AV9" s="4">
        <v>4.6430000000000004E-3</v>
      </c>
      <c r="AW9" s="4">
        <v>5.1070000000000004E-3</v>
      </c>
      <c r="AX9" s="4">
        <v>5.6319999999999999E-3</v>
      </c>
      <c r="AY9" s="4">
        <v>6.2189999999999997E-3</v>
      </c>
      <c r="AZ9" s="4">
        <v>6.868E-3</v>
      </c>
      <c r="BA9" s="4">
        <v>7.5820000000000002E-3</v>
      </c>
      <c r="BB9" s="4">
        <v>8.3680000000000004E-3</v>
      </c>
      <c r="BC9" s="4">
        <v>9.2300000000000004E-3</v>
      </c>
      <c r="BD9" s="4">
        <v>1.0168999999999999E-2</v>
      </c>
      <c r="BE9" s="4">
        <v>1.1204E-2</v>
      </c>
      <c r="BF9" s="4">
        <v>1.2324E-2</v>
      </c>
      <c r="BG9" s="4">
        <v>1.3504E-2</v>
      </c>
      <c r="BH9" s="4">
        <v>1.4737999999999999E-2</v>
      </c>
      <c r="BI9" s="4">
        <v>1.6048E-2</v>
      </c>
      <c r="BJ9" s="4">
        <v>1.7478E-2</v>
      </c>
      <c r="BK9" s="4">
        <v>1.9049E-2</v>
      </c>
      <c r="BL9" s="4">
        <v>2.0750000000000001E-2</v>
      </c>
      <c r="BM9" s="4">
        <v>2.2589999999999999E-2</v>
      </c>
      <c r="BN9" s="4">
        <v>2.4586E-2</v>
      </c>
      <c r="BO9" s="4">
        <v>2.6765000000000001E-2</v>
      </c>
      <c r="BP9" s="4">
        <v>2.9138000000000001E-2</v>
      </c>
      <c r="BQ9" s="4">
        <v>3.1701E-2</v>
      </c>
      <c r="BR9" s="4">
        <v>3.4463000000000001E-2</v>
      </c>
      <c r="BS9" s="4">
        <v>3.7444999999999999E-2</v>
      </c>
      <c r="BT9" s="4">
        <v>4.0677999999999999E-2</v>
      </c>
      <c r="BU9" s="4">
        <v>4.4181999999999999E-2</v>
      </c>
      <c r="BV9" s="4">
        <v>4.7961999999999998E-2</v>
      </c>
      <c r="BW9" s="4">
        <v>5.203E-2</v>
      </c>
      <c r="BX9" s="4">
        <v>5.6404999999999997E-2</v>
      </c>
      <c r="BY9" s="4">
        <v>6.1161E-2</v>
      </c>
      <c r="BZ9" s="4">
        <v>6.6268999999999995E-2</v>
      </c>
      <c r="CA9" s="4">
        <v>7.1640999999999996E-2</v>
      </c>
      <c r="CB9" s="4">
        <v>7.7257000000000006E-2</v>
      </c>
      <c r="CC9" s="4">
        <v>8.3196999999999993E-2</v>
      </c>
      <c r="CD9" s="4">
        <v>8.9554999999999996E-2</v>
      </c>
      <c r="CE9" s="4">
        <v>9.6450999999999995E-2</v>
      </c>
      <c r="CF9" s="4">
        <v>0.10395500000000001</v>
      </c>
      <c r="CG9" s="4">
        <v>0.11213099999999999</v>
      </c>
      <c r="CH9" s="4">
        <v>0.12095</v>
      </c>
      <c r="CI9" s="4">
        <v>0.130356</v>
      </c>
      <c r="CJ9" s="4">
        <v>0.14030100000000001</v>
      </c>
      <c r="CK9" s="4">
        <v>0.15076100000000001</v>
      </c>
      <c r="CL9" s="4">
        <v>0.16173899999999999</v>
      </c>
      <c r="CM9" s="4">
        <v>0.173259</v>
      </c>
      <c r="CN9" s="4">
        <v>0.18534999999999999</v>
      </c>
      <c r="CO9" s="4">
        <v>0.19803999999999999</v>
      </c>
      <c r="CP9" s="4">
        <v>0.21135499999999999</v>
      </c>
      <c r="CQ9" s="4">
        <v>0.22531499999999999</v>
      </c>
      <c r="CR9" s="4">
        <v>0.23993300000000001</v>
      </c>
      <c r="CS9" s="4">
        <v>0.25478499999999998</v>
      </c>
      <c r="CT9" s="4">
        <v>0.26979900000000001</v>
      </c>
      <c r="CU9" s="4">
        <v>0.28489500000000001</v>
      </c>
      <c r="CV9" s="4">
        <v>0.299987</v>
      </c>
      <c r="CW9" s="4">
        <v>0.31498700000000002</v>
      </c>
      <c r="CX9" s="4">
        <v>0.33073599999999997</v>
      </c>
      <c r="CY9" s="4">
        <v>0.347273</v>
      </c>
      <c r="CZ9" s="4">
        <v>0.36463600000000002</v>
      </c>
      <c r="DA9" s="4">
        <v>0.38286799999999999</v>
      </c>
      <c r="DB9" s="4">
        <v>0.40201199999999998</v>
      </c>
      <c r="DC9" s="4">
        <v>0.42211199999999999</v>
      </c>
      <c r="DD9" s="4">
        <v>0.443218</v>
      </c>
      <c r="DE9" s="4">
        <v>0.46537899999999999</v>
      </c>
      <c r="DF9" s="4">
        <v>0.48864800000000003</v>
      </c>
      <c r="DG9" s="4">
        <v>0.51307999999999998</v>
      </c>
      <c r="DH9" s="4">
        <v>0.53873400000000005</v>
      </c>
      <c r="DI9" s="4">
        <v>0.56567100000000003</v>
      </c>
      <c r="DJ9" s="4">
        <v>0.59395399999999998</v>
      </c>
      <c r="DK9" s="4">
        <v>0.62365199999999998</v>
      </c>
      <c r="DL9" s="4">
        <v>0.65483400000000003</v>
      </c>
      <c r="DM9" s="4">
        <v>0.68757599999999996</v>
      </c>
      <c r="DN9" s="4">
        <v>0.72195500000000001</v>
      </c>
      <c r="DO9" s="4">
        <v>0.75805299999999998</v>
      </c>
      <c r="DP9" s="4">
        <v>0.79595499999999997</v>
      </c>
      <c r="DQ9" s="4">
        <v>0.83575299999999997</v>
      </c>
    </row>
    <row r="10" spans="1:121" x14ac:dyDescent="0.25">
      <c r="A10" s="3">
        <v>1985</v>
      </c>
      <c r="B10" s="4">
        <v>1.1938000000000001E-2</v>
      </c>
      <c r="C10" s="4">
        <v>8.5599999999999999E-4</v>
      </c>
      <c r="D10" s="4">
        <v>5.9900000000000003E-4</v>
      </c>
      <c r="E10" s="4">
        <v>4.4900000000000002E-4</v>
      </c>
      <c r="F10" s="4">
        <v>3.9300000000000001E-4</v>
      </c>
      <c r="G10" s="4">
        <v>3.4200000000000002E-4</v>
      </c>
      <c r="H10" s="4">
        <v>3.1E-4</v>
      </c>
      <c r="I10" s="4">
        <v>2.8400000000000002E-4</v>
      </c>
      <c r="J10" s="4">
        <v>2.5500000000000002E-4</v>
      </c>
      <c r="K10" s="4">
        <v>2.2499999999999999E-4</v>
      </c>
      <c r="L10" s="4">
        <v>2.04E-4</v>
      </c>
      <c r="M10" s="4">
        <v>2.13E-4</v>
      </c>
      <c r="N10" s="4">
        <v>2.7900000000000001E-4</v>
      </c>
      <c r="O10" s="4">
        <v>4.1300000000000001E-4</v>
      </c>
      <c r="P10" s="4">
        <v>5.9699999999999998E-4</v>
      </c>
      <c r="Q10" s="4">
        <v>8.03E-4</v>
      </c>
      <c r="R10" s="4">
        <v>9.9700000000000006E-4</v>
      </c>
      <c r="S10" s="4">
        <v>1.1670000000000001E-3</v>
      </c>
      <c r="T10" s="4">
        <v>1.2979999999999999E-3</v>
      </c>
      <c r="U10" s="4">
        <v>1.395E-3</v>
      </c>
      <c r="V10" s="4">
        <v>1.4909999999999999E-3</v>
      </c>
      <c r="W10" s="4">
        <v>1.586E-3</v>
      </c>
      <c r="X10" s="4">
        <v>1.65E-3</v>
      </c>
      <c r="Y10" s="4">
        <v>1.6750000000000001E-3</v>
      </c>
      <c r="Z10" s="4">
        <v>1.6739999999999999E-3</v>
      </c>
      <c r="AA10" s="4">
        <v>1.6590000000000001E-3</v>
      </c>
      <c r="AB10" s="4">
        <v>1.65E-3</v>
      </c>
      <c r="AC10" s="4">
        <v>1.6559999999999999E-3</v>
      </c>
      <c r="AD10" s="4">
        <v>1.6869999999999999E-3</v>
      </c>
      <c r="AE10" s="4">
        <v>1.7390000000000001E-3</v>
      </c>
      <c r="AF10" s="4">
        <v>1.8E-3</v>
      </c>
      <c r="AG10" s="4">
        <v>1.8619999999999999E-3</v>
      </c>
      <c r="AH10" s="4">
        <v>1.926E-3</v>
      </c>
      <c r="AI10" s="4">
        <v>1.9889999999999999E-3</v>
      </c>
      <c r="AJ10" s="4">
        <v>2.0579999999999999E-3</v>
      </c>
      <c r="AK10" s="4">
        <v>2.1410000000000001E-3</v>
      </c>
      <c r="AL10" s="4">
        <v>2.2430000000000002E-3</v>
      </c>
      <c r="AM10" s="4">
        <v>2.3609999999999998E-3</v>
      </c>
      <c r="AN10" s="4">
        <v>2.4970000000000001E-3</v>
      </c>
      <c r="AO10" s="4">
        <v>2.6540000000000001E-3</v>
      </c>
      <c r="AP10" s="4">
        <v>2.8389999999999999E-3</v>
      </c>
      <c r="AQ10" s="4">
        <v>3.055E-3</v>
      </c>
      <c r="AR10" s="4">
        <v>3.2989999999999998E-3</v>
      </c>
      <c r="AS10" s="4">
        <v>3.5739999999999999E-3</v>
      </c>
      <c r="AT10" s="4">
        <v>3.8839999999999999E-3</v>
      </c>
      <c r="AU10" s="4">
        <v>4.2379999999999996E-3</v>
      </c>
      <c r="AV10" s="4">
        <v>4.6420000000000003E-3</v>
      </c>
      <c r="AW10" s="4">
        <v>5.0980000000000001E-3</v>
      </c>
      <c r="AX10" s="4">
        <v>5.6109999999999997E-3</v>
      </c>
      <c r="AY10" s="4">
        <v>6.1840000000000003E-3</v>
      </c>
      <c r="AZ10" s="4">
        <v>6.8180000000000003E-3</v>
      </c>
      <c r="BA10" s="4">
        <v>7.5180000000000004E-3</v>
      </c>
      <c r="BB10" s="4">
        <v>8.2959999999999996E-3</v>
      </c>
      <c r="BC10" s="4">
        <v>9.1579999999999995E-3</v>
      </c>
      <c r="BD10" s="4">
        <v>1.0102999999999999E-2</v>
      </c>
      <c r="BE10" s="4">
        <v>1.1147000000000001E-2</v>
      </c>
      <c r="BF10" s="4">
        <v>1.2272999999999999E-2</v>
      </c>
      <c r="BG10" s="4">
        <v>1.3448E-2</v>
      </c>
      <c r="BH10" s="4">
        <v>1.4659E-2</v>
      </c>
      <c r="BI10" s="4">
        <v>1.5935000000000001E-2</v>
      </c>
      <c r="BJ10" s="4">
        <v>1.7328E-2</v>
      </c>
      <c r="BK10" s="4">
        <v>1.8866000000000001E-2</v>
      </c>
      <c r="BL10" s="4">
        <v>2.0545000000000001E-2</v>
      </c>
      <c r="BM10" s="4">
        <v>2.2376E-2</v>
      </c>
      <c r="BN10" s="4">
        <v>2.4374E-2</v>
      </c>
      <c r="BO10" s="4">
        <v>2.656E-2</v>
      </c>
      <c r="BP10" s="4">
        <v>2.8938999999999999E-2</v>
      </c>
      <c r="BQ10" s="4">
        <v>3.1508000000000001E-2</v>
      </c>
      <c r="BR10" s="4">
        <v>3.4273999999999999E-2</v>
      </c>
      <c r="BS10" s="4">
        <v>3.7259E-2</v>
      </c>
      <c r="BT10" s="4">
        <v>4.0516000000000003E-2</v>
      </c>
      <c r="BU10" s="4">
        <v>4.4054000000000003E-2</v>
      </c>
      <c r="BV10" s="4">
        <v>4.7846E-2</v>
      </c>
      <c r="BW10" s="4">
        <v>5.1896999999999999E-2</v>
      </c>
      <c r="BX10" s="4">
        <v>5.6244000000000002E-2</v>
      </c>
      <c r="BY10" s="4">
        <v>6.0949000000000003E-2</v>
      </c>
      <c r="BZ10" s="4">
        <v>6.6047999999999996E-2</v>
      </c>
      <c r="CA10" s="4">
        <v>7.1538000000000004E-2</v>
      </c>
      <c r="CB10" s="4">
        <v>7.7438999999999994E-2</v>
      </c>
      <c r="CC10" s="4">
        <v>8.3777000000000004E-2</v>
      </c>
      <c r="CD10" s="4">
        <v>9.0618000000000004E-2</v>
      </c>
      <c r="CE10" s="4">
        <v>9.7950999999999996E-2</v>
      </c>
      <c r="CF10" s="4">
        <v>0.10571999999999999</v>
      </c>
      <c r="CG10" s="4">
        <v>0.113917</v>
      </c>
      <c r="CH10" s="4">
        <v>0.12260699999999999</v>
      </c>
      <c r="CI10" s="4">
        <v>0.13187199999999999</v>
      </c>
      <c r="CJ10" s="4">
        <v>0.14178299999999999</v>
      </c>
      <c r="CK10" s="4">
        <v>0.15238499999999999</v>
      </c>
      <c r="CL10" s="4">
        <v>0.16369700000000001</v>
      </c>
      <c r="CM10" s="4">
        <v>0.17571200000000001</v>
      </c>
      <c r="CN10" s="4">
        <v>0.188415</v>
      </c>
      <c r="CO10" s="4">
        <v>0.20178499999999999</v>
      </c>
      <c r="CP10" s="4">
        <v>0.21579400000000001</v>
      </c>
      <c r="CQ10" s="4">
        <v>0.23041700000000001</v>
      </c>
      <c r="CR10" s="4">
        <v>0.24562300000000001</v>
      </c>
      <c r="CS10" s="4">
        <v>0.26104699999999997</v>
      </c>
      <c r="CT10" s="4">
        <v>0.27660400000000002</v>
      </c>
      <c r="CU10" s="4">
        <v>0.29220400000000002</v>
      </c>
      <c r="CV10" s="4">
        <v>0.30774899999999999</v>
      </c>
      <c r="CW10" s="4">
        <v>0.32313599999999998</v>
      </c>
      <c r="CX10" s="4">
        <v>0.33929300000000001</v>
      </c>
      <c r="CY10" s="4">
        <v>0.35625800000000002</v>
      </c>
      <c r="CZ10" s="4">
        <v>0.37407099999999999</v>
      </c>
      <c r="DA10" s="4">
        <v>0.39277400000000001</v>
      </c>
      <c r="DB10" s="4">
        <v>0.41241299999999997</v>
      </c>
      <c r="DC10" s="4">
        <v>0.433033</v>
      </c>
      <c r="DD10" s="4">
        <v>0.45468500000000001</v>
      </c>
      <c r="DE10" s="4">
        <v>0.47741899999999998</v>
      </c>
      <c r="DF10" s="4">
        <v>0.50129000000000001</v>
      </c>
      <c r="DG10" s="4">
        <v>0.52635500000000002</v>
      </c>
      <c r="DH10" s="4">
        <v>0.55267299999999997</v>
      </c>
      <c r="DI10" s="4">
        <v>0.58030599999999999</v>
      </c>
      <c r="DJ10" s="4">
        <v>0.60932200000000003</v>
      </c>
      <c r="DK10" s="4">
        <v>0.63978800000000002</v>
      </c>
      <c r="DL10" s="4">
        <v>0.67177699999999996</v>
      </c>
      <c r="DM10" s="4">
        <v>0.70536600000000005</v>
      </c>
      <c r="DN10" s="4">
        <v>0.74063400000000001</v>
      </c>
      <c r="DO10" s="4">
        <v>0.77766599999999997</v>
      </c>
      <c r="DP10" s="4">
        <v>0.81654899999999997</v>
      </c>
      <c r="DQ10" s="4">
        <v>0.85737699999999994</v>
      </c>
    </row>
    <row r="11" spans="1:121" x14ac:dyDescent="0.25">
      <c r="A11" s="3">
        <v>1986</v>
      </c>
      <c r="B11" s="4">
        <v>1.1538E-2</v>
      </c>
      <c r="C11" s="4">
        <v>8.4099999999999995E-4</v>
      </c>
      <c r="D11" s="4">
        <v>5.9400000000000002E-4</v>
      </c>
      <c r="E11" s="4">
        <v>4.73E-4</v>
      </c>
      <c r="F11" s="4">
        <v>3.8299999999999999E-4</v>
      </c>
      <c r="G11" s="4">
        <v>3.3300000000000002E-4</v>
      </c>
      <c r="H11" s="4">
        <v>3.0200000000000002E-4</v>
      </c>
      <c r="I11" s="4">
        <v>2.7900000000000001E-4</v>
      </c>
      <c r="J11" s="4">
        <v>2.52E-4</v>
      </c>
      <c r="K11" s="4">
        <v>2.22E-4</v>
      </c>
      <c r="L11" s="4">
        <v>2.03E-4</v>
      </c>
      <c r="M11" s="4">
        <v>2.1599999999999999E-4</v>
      </c>
      <c r="N11" s="4">
        <v>2.9100000000000003E-4</v>
      </c>
      <c r="O11" s="4">
        <v>4.4099999999999999E-4</v>
      </c>
      <c r="P11" s="4">
        <v>6.4499999999999996E-4</v>
      </c>
      <c r="Q11" s="4">
        <v>8.7299999999999997E-4</v>
      </c>
      <c r="R11" s="4">
        <v>1.088E-3</v>
      </c>
      <c r="S11" s="4">
        <v>1.2719999999999999E-3</v>
      </c>
      <c r="T11" s="4">
        <v>1.408E-3</v>
      </c>
      <c r="U11" s="4">
        <v>1.5039999999999999E-3</v>
      </c>
      <c r="V11" s="4">
        <v>1.598E-3</v>
      </c>
      <c r="W11" s="4">
        <v>1.6919999999999999E-3</v>
      </c>
      <c r="X11" s="4">
        <v>1.755E-3</v>
      </c>
      <c r="Y11" s="4">
        <v>1.7769999999999999E-3</v>
      </c>
      <c r="Z11" s="4">
        <v>1.7730000000000001E-3</v>
      </c>
      <c r="AA11" s="4">
        <v>1.7520000000000001E-3</v>
      </c>
      <c r="AB11" s="4">
        <v>1.738E-3</v>
      </c>
      <c r="AC11" s="4">
        <v>1.75E-3</v>
      </c>
      <c r="AD11" s="4">
        <v>1.8010000000000001E-3</v>
      </c>
      <c r="AE11" s="4">
        <v>1.882E-3</v>
      </c>
      <c r="AF11" s="4">
        <v>1.9759999999999999E-3</v>
      </c>
      <c r="AG11" s="4">
        <v>2.0660000000000001E-3</v>
      </c>
      <c r="AH11" s="4">
        <v>2.1429999999999999E-3</v>
      </c>
      <c r="AI11" s="4">
        <v>2.2000000000000001E-3</v>
      </c>
      <c r="AJ11" s="4">
        <v>2.248E-3</v>
      </c>
      <c r="AK11" s="4">
        <v>2.3050000000000002E-3</v>
      </c>
      <c r="AL11" s="4">
        <v>2.3830000000000001E-3</v>
      </c>
      <c r="AM11" s="4">
        <v>2.48E-3</v>
      </c>
      <c r="AN11" s="4">
        <v>2.601E-3</v>
      </c>
      <c r="AO11" s="4">
        <v>2.748E-3</v>
      </c>
      <c r="AP11" s="4">
        <v>2.9239999999999999E-3</v>
      </c>
      <c r="AQ11" s="4">
        <v>3.1259999999999999E-3</v>
      </c>
      <c r="AR11" s="4">
        <v>3.3519999999999999E-3</v>
      </c>
      <c r="AS11" s="4">
        <v>3.5999999999999999E-3</v>
      </c>
      <c r="AT11" s="4">
        <v>3.8790000000000001E-3</v>
      </c>
      <c r="AU11" s="4">
        <v>4.1949999999999999E-3</v>
      </c>
      <c r="AV11" s="4">
        <v>4.5630000000000002E-3</v>
      </c>
      <c r="AW11" s="4">
        <v>4.9950000000000003E-3</v>
      </c>
      <c r="AX11" s="4">
        <v>5.5009999999999998E-3</v>
      </c>
      <c r="AY11" s="4">
        <v>6.0769999999999999E-3</v>
      </c>
      <c r="AZ11" s="4">
        <v>6.7250000000000001E-3</v>
      </c>
      <c r="BA11" s="4">
        <v>7.43E-3</v>
      </c>
      <c r="BB11" s="4">
        <v>8.1810000000000008E-3</v>
      </c>
      <c r="BC11" s="4">
        <v>8.9720000000000008E-3</v>
      </c>
      <c r="BD11" s="4">
        <v>9.8169999999999993E-3</v>
      </c>
      <c r="BE11" s="4">
        <v>1.0744E-2</v>
      </c>
      <c r="BF11" s="4">
        <v>1.1769E-2</v>
      </c>
      <c r="BG11" s="4">
        <v>1.2892000000000001E-2</v>
      </c>
      <c r="BH11" s="4">
        <v>1.4120000000000001E-2</v>
      </c>
      <c r="BI11" s="4">
        <v>1.546E-2</v>
      </c>
      <c r="BJ11" s="4">
        <v>1.6933E-2</v>
      </c>
      <c r="BK11" s="4">
        <v>1.8533000000000001E-2</v>
      </c>
      <c r="BL11" s="4">
        <v>2.0236000000000001E-2</v>
      </c>
      <c r="BM11" s="4">
        <v>2.2039E-2</v>
      </c>
      <c r="BN11" s="4">
        <v>2.3968E-2</v>
      </c>
      <c r="BO11" s="4">
        <v>2.6075999999999998E-2</v>
      </c>
      <c r="BP11" s="4">
        <v>2.8389999999999999E-2</v>
      </c>
      <c r="BQ11" s="4">
        <v>3.0896E-2</v>
      </c>
      <c r="BR11" s="4">
        <v>3.3605999999999997E-2</v>
      </c>
      <c r="BS11" s="4">
        <v>3.6544E-2</v>
      </c>
      <c r="BT11" s="4">
        <v>3.9746999999999998E-2</v>
      </c>
      <c r="BU11" s="4">
        <v>4.3230999999999999E-2</v>
      </c>
      <c r="BV11" s="4">
        <v>4.6990999999999998E-2</v>
      </c>
      <c r="BW11" s="4">
        <v>5.1036999999999999E-2</v>
      </c>
      <c r="BX11" s="4">
        <v>5.5398000000000003E-2</v>
      </c>
      <c r="BY11" s="4">
        <v>6.0121000000000001E-2</v>
      </c>
      <c r="BZ11" s="4">
        <v>6.5225000000000005E-2</v>
      </c>
      <c r="CA11" s="4">
        <v>7.0702000000000001E-2</v>
      </c>
      <c r="CB11" s="4">
        <v>7.6563000000000006E-2</v>
      </c>
      <c r="CC11" s="4">
        <v>8.2837999999999995E-2</v>
      </c>
      <c r="CD11" s="4">
        <v>8.9577000000000004E-2</v>
      </c>
      <c r="CE11" s="4">
        <v>9.6799999999999997E-2</v>
      </c>
      <c r="CF11" s="4">
        <v>0.104494</v>
      </c>
      <c r="CG11" s="4">
        <v>0.11266900000000001</v>
      </c>
      <c r="CH11" s="4">
        <v>0.121355</v>
      </c>
      <c r="CI11" s="4">
        <v>0.130582</v>
      </c>
      <c r="CJ11" s="4">
        <v>0.140378</v>
      </c>
      <c r="CK11" s="4">
        <v>0.15076100000000001</v>
      </c>
      <c r="CL11" s="4">
        <v>0.161742</v>
      </c>
      <c r="CM11" s="4">
        <v>0.17332</v>
      </c>
      <c r="CN11" s="4">
        <v>0.18549299999999999</v>
      </c>
      <c r="CO11" s="4">
        <v>0.19825300000000001</v>
      </c>
      <c r="CP11" s="4">
        <v>0.211589</v>
      </c>
      <c r="CQ11" s="4">
        <v>0.22548899999999999</v>
      </c>
      <c r="CR11" s="4">
        <v>0.23993700000000001</v>
      </c>
      <c r="CS11" s="4">
        <v>0.254635</v>
      </c>
      <c r="CT11" s="4">
        <v>0.26951700000000001</v>
      </c>
      <c r="CU11" s="4">
        <v>0.28451100000000001</v>
      </c>
      <c r="CV11" s="4">
        <v>0.299537</v>
      </c>
      <c r="CW11" s="4">
        <v>0.31451400000000002</v>
      </c>
      <c r="CX11" s="4">
        <v>0.330239</v>
      </c>
      <c r="CY11" s="4">
        <v>0.34675099999999998</v>
      </c>
      <c r="CZ11" s="4">
        <v>0.364089</v>
      </c>
      <c r="DA11" s="4">
        <v>0.38229299999999999</v>
      </c>
      <c r="DB11" s="4">
        <v>0.40140799999999999</v>
      </c>
      <c r="DC11" s="4">
        <v>0.42147899999999999</v>
      </c>
      <c r="DD11" s="4">
        <v>0.442552</v>
      </c>
      <c r="DE11" s="4">
        <v>0.46467999999999998</v>
      </c>
      <c r="DF11" s="4">
        <v>0.48791400000000001</v>
      </c>
      <c r="DG11" s="4">
        <v>0.51231000000000004</v>
      </c>
      <c r="DH11" s="4">
        <v>0.53792499999999999</v>
      </c>
      <c r="DI11" s="4">
        <v>0.56482200000000005</v>
      </c>
      <c r="DJ11" s="4">
        <v>0.59306300000000001</v>
      </c>
      <c r="DK11" s="4">
        <v>0.62271600000000005</v>
      </c>
      <c r="DL11" s="4">
        <v>0.65385199999999999</v>
      </c>
      <c r="DM11" s="4">
        <v>0.68654400000000004</v>
      </c>
      <c r="DN11" s="4">
        <v>0.72087100000000004</v>
      </c>
      <c r="DO11" s="4">
        <v>0.756915</v>
      </c>
      <c r="DP11" s="4">
        <v>0.79476100000000005</v>
      </c>
      <c r="DQ11" s="4">
        <v>0.83449899999999999</v>
      </c>
    </row>
    <row r="12" spans="1:121" x14ac:dyDescent="0.25">
      <c r="A12" s="3">
        <v>1987</v>
      </c>
      <c r="B12" s="4">
        <v>1.1202999999999999E-2</v>
      </c>
      <c r="C12" s="4">
        <v>8.1800000000000004E-4</v>
      </c>
      <c r="D12" s="4">
        <v>5.8900000000000001E-4</v>
      </c>
      <c r="E12" s="4">
        <v>4.8299999999999998E-4</v>
      </c>
      <c r="F12" s="4">
        <v>3.8000000000000002E-4</v>
      </c>
      <c r="G12" s="4">
        <v>3.4200000000000002E-4</v>
      </c>
      <c r="H12" s="4">
        <v>3.2000000000000003E-4</v>
      </c>
      <c r="I12" s="4">
        <v>2.9999999999999997E-4</v>
      </c>
      <c r="J12" s="4">
        <v>2.72E-4</v>
      </c>
      <c r="K12" s="4">
        <v>2.3900000000000001E-4</v>
      </c>
      <c r="L12" s="4">
        <v>2.13E-4</v>
      </c>
      <c r="M12" s="4">
        <v>2.1900000000000001E-4</v>
      </c>
      <c r="N12" s="4">
        <v>2.8400000000000002E-4</v>
      </c>
      <c r="O12" s="4">
        <v>4.2400000000000001E-4</v>
      </c>
      <c r="P12" s="4">
        <v>6.1700000000000004E-4</v>
      </c>
      <c r="Q12" s="4">
        <v>8.34E-4</v>
      </c>
      <c r="R12" s="4">
        <v>1.0380000000000001E-3</v>
      </c>
      <c r="S12" s="4">
        <v>1.214E-3</v>
      </c>
      <c r="T12" s="4">
        <v>1.3450000000000001E-3</v>
      </c>
      <c r="U12" s="4">
        <v>1.438E-3</v>
      </c>
      <c r="V12" s="4">
        <v>1.5299999999999999E-3</v>
      </c>
      <c r="W12" s="4">
        <v>1.6249999999999999E-3</v>
      </c>
      <c r="X12" s="4">
        <v>1.6900000000000001E-3</v>
      </c>
      <c r="Y12" s="4">
        <v>1.72E-3</v>
      </c>
      <c r="Z12" s="4">
        <v>1.7260000000000001E-3</v>
      </c>
      <c r="AA12" s="4">
        <v>1.7179999999999999E-3</v>
      </c>
      <c r="AB12" s="4">
        <v>1.7179999999999999E-3</v>
      </c>
      <c r="AC12" s="4">
        <v>1.74E-3</v>
      </c>
      <c r="AD12" s="4">
        <v>1.7949999999999999E-3</v>
      </c>
      <c r="AE12" s="4">
        <v>1.877E-3</v>
      </c>
      <c r="AF12" s="4">
        <v>1.9680000000000001E-3</v>
      </c>
      <c r="AG12" s="4">
        <v>2.0560000000000001E-3</v>
      </c>
      <c r="AH12" s="4">
        <v>2.1429999999999999E-3</v>
      </c>
      <c r="AI12" s="4">
        <v>2.2269999999999998E-3</v>
      </c>
      <c r="AJ12" s="4">
        <v>2.3089999999999999E-3</v>
      </c>
      <c r="AK12" s="4">
        <v>2.4069999999999999E-3</v>
      </c>
      <c r="AL12" s="4">
        <v>2.5179999999999998E-3</v>
      </c>
      <c r="AM12" s="4">
        <v>2.6229999999999999E-3</v>
      </c>
      <c r="AN12" s="4">
        <v>2.7160000000000001E-3</v>
      </c>
      <c r="AO12" s="4">
        <v>2.81E-3</v>
      </c>
      <c r="AP12" s="4">
        <v>2.9220000000000001E-3</v>
      </c>
      <c r="AQ12" s="4">
        <v>3.0699999999999998E-3</v>
      </c>
      <c r="AR12" s="4">
        <v>3.261E-3</v>
      </c>
      <c r="AS12" s="4">
        <v>3.503E-3</v>
      </c>
      <c r="AT12" s="4">
        <v>3.7980000000000002E-3</v>
      </c>
      <c r="AU12" s="4">
        <v>4.1339999999999997E-3</v>
      </c>
      <c r="AV12" s="4">
        <v>4.5139999999999998E-3</v>
      </c>
      <c r="AW12" s="4">
        <v>4.9560000000000003E-3</v>
      </c>
      <c r="AX12" s="4">
        <v>5.4669999999999996E-3</v>
      </c>
      <c r="AY12" s="4">
        <v>6.0429999999999998E-3</v>
      </c>
      <c r="AZ12" s="4">
        <v>6.6940000000000003E-3</v>
      </c>
      <c r="BA12" s="4">
        <v>7.4019999999999997E-3</v>
      </c>
      <c r="BB12" s="4">
        <v>8.1379999999999994E-3</v>
      </c>
      <c r="BC12" s="4">
        <v>8.8909999999999996E-3</v>
      </c>
      <c r="BD12" s="4">
        <v>9.6839999999999999E-3</v>
      </c>
      <c r="BE12" s="4">
        <v>1.0548E-2</v>
      </c>
      <c r="BF12" s="4">
        <v>1.1519E-2</v>
      </c>
      <c r="BG12" s="4">
        <v>1.2611000000000001E-2</v>
      </c>
      <c r="BH12" s="4">
        <v>1.3844E-2</v>
      </c>
      <c r="BI12" s="4">
        <v>1.5211000000000001E-2</v>
      </c>
      <c r="BJ12" s="4">
        <v>1.6719999999999999E-2</v>
      </c>
      <c r="BK12" s="4">
        <v>1.8345E-2</v>
      </c>
      <c r="BL12" s="4">
        <v>2.0053999999999999E-2</v>
      </c>
      <c r="BM12" s="4">
        <v>2.1836999999999999E-2</v>
      </c>
      <c r="BN12" s="4">
        <v>2.3727000000000002E-2</v>
      </c>
      <c r="BO12" s="4">
        <v>2.5798999999999999E-2</v>
      </c>
      <c r="BP12" s="4">
        <v>2.8080000000000001E-2</v>
      </c>
      <c r="BQ12" s="4">
        <v>3.0539E-2</v>
      </c>
      <c r="BR12" s="4">
        <v>3.3182000000000003E-2</v>
      </c>
      <c r="BS12" s="4">
        <v>3.6045000000000001E-2</v>
      </c>
      <c r="BT12" s="4">
        <v>3.9165999999999999E-2</v>
      </c>
      <c r="BU12" s="4">
        <v>4.2585999999999999E-2</v>
      </c>
      <c r="BV12" s="4">
        <v>4.6324999999999998E-2</v>
      </c>
      <c r="BW12" s="4">
        <v>5.0410999999999997E-2</v>
      </c>
      <c r="BX12" s="4">
        <v>5.4856000000000002E-2</v>
      </c>
      <c r="BY12" s="4">
        <v>5.9714999999999997E-2</v>
      </c>
      <c r="BZ12" s="4">
        <v>6.4959000000000003E-2</v>
      </c>
      <c r="CA12" s="4">
        <v>7.0513999999999993E-2</v>
      </c>
      <c r="CB12" s="4">
        <v>7.6364000000000001E-2</v>
      </c>
      <c r="CC12" s="4">
        <v>8.2586000000000007E-2</v>
      </c>
      <c r="CD12" s="4">
        <v>8.9259000000000005E-2</v>
      </c>
      <c r="CE12" s="4">
        <v>9.6504000000000006E-2</v>
      </c>
      <c r="CF12" s="4">
        <v>0.104403</v>
      </c>
      <c r="CG12" s="4">
        <v>0.113023</v>
      </c>
      <c r="CH12" s="4">
        <v>0.122325</v>
      </c>
      <c r="CI12" s="4">
        <v>0.13223699999999999</v>
      </c>
      <c r="CJ12" s="4">
        <v>0.14269899999999999</v>
      </c>
      <c r="CK12" s="4">
        <v>0.15368000000000001</v>
      </c>
      <c r="CL12" s="4">
        <v>0.16517599999999999</v>
      </c>
      <c r="CM12" s="4">
        <v>0.17721000000000001</v>
      </c>
      <c r="CN12" s="4">
        <v>0.18981000000000001</v>
      </c>
      <c r="CO12" s="4">
        <v>0.20300399999999999</v>
      </c>
      <c r="CP12" s="4">
        <v>0.21681900000000001</v>
      </c>
      <c r="CQ12" s="4">
        <v>0.23127200000000001</v>
      </c>
      <c r="CR12" s="4">
        <v>0.24637600000000001</v>
      </c>
      <c r="CS12" s="4">
        <v>0.261712</v>
      </c>
      <c r="CT12" s="4">
        <v>0.277202</v>
      </c>
      <c r="CU12" s="4">
        <v>0.29275899999999999</v>
      </c>
      <c r="CV12" s="4">
        <v>0.30829299999999998</v>
      </c>
      <c r="CW12" s="4">
        <v>0.323708</v>
      </c>
      <c r="CX12" s="4">
        <v>0.339893</v>
      </c>
      <c r="CY12" s="4">
        <v>0.35688799999999998</v>
      </c>
      <c r="CZ12" s="4">
        <v>0.37473200000000001</v>
      </c>
      <c r="DA12" s="4">
        <v>0.39346900000000001</v>
      </c>
      <c r="DB12" s="4">
        <v>0.41314299999999998</v>
      </c>
      <c r="DC12" s="4">
        <v>0.43380000000000002</v>
      </c>
      <c r="DD12" s="4">
        <v>0.45549000000000001</v>
      </c>
      <c r="DE12" s="4">
        <v>0.47826400000000002</v>
      </c>
      <c r="DF12" s="4">
        <v>0.50217699999999998</v>
      </c>
      <c r="DG12" s="4">
        <v>0.52728600000000003</v>
      </c>
      <c r="DH12" s="4">
        <v>0.55364999999999998</v>
      </c>
      <c r="DI12" s="4">
        <v>0.58133299999999999</v>
      </c>
      <c r="DJ12" s="4">
        <v>0.61040000000000005</v>
      </c>
      <c r="DK12" s="4">
        <v>0.64092000000000005</v>
      </c>
      <c r="DL12" s="4">
        <v>0.67296599999999995</v>
      </c>
      <c r="DM12" s="4">
        <v>0.70661399999999996</v>
      </c>
      <c r="DN12" s="4">
        <v>0.74194499999999997</v>
      </c>
      <c r="DO12" s="4">
        <v>0.77904200000000001</v>
      </c>
      <c r="DP12" s="4">
        <v>0.817994</v>
      </c>
      <c r="DQ12" s="4">
        <v>0.85889400000000005</v>
      </c>
    </row>
    <row r="13" spans="1:121" x14ac:dyDescent="0.25">
      <c r="A13" s="3">
        <v>1988</v>
      </c>
      <c r="B13" s="4">
        <v>1.1024000000000001E-2</v>
      </c>
      <c r="C13" s="4">
        <v>8.2899999999999998E-4</v>
      </c>
      <c r="D13" s="4">
        <v>5.8200000000000005E-4</v>
      </c>
      <c r="E13" s="4">
        <v>4.55E-4</v>
      </c>
      <c r="F13" s="4">
        <v>3.6299999999999999E-4</v>
      </c>
      <c r="G13" s="4">
        <v>3.2699999999999998E-4</v>
      </c>
      <c r="H13" s="4">
        <v>3.0800000000000001E-4</v>
      </c>
      <c r="I13" s="4">
        <v>2.8899999999999998E-4</v>
      </c>
      <c r="J13" s="4">
        <v>2.6200000000000003E-4</v>
      </c>
      <c r="K13" s="4">
        <v>2.2699999999999999E-4</v>
      </c>
      <c r="L13" s="4">
        <v>1.9900000000000001E-4</v>
      </c>
      <c r="M13" s="4">
        <v>2.04E-4</v>
      </c>
      <c r="N13" s="4">
        <v>2.7300000000000002E-4</v>
      </c>
      <c r="O13" s="4">
        <v>4.2400000000000001E-4</v>
      </c>
      <c r="P13" s="4">
        <v>6.3299999999999999E-4</v>
      </c>
      <c r="Q13" s="4">
        <v>8.6700000000000004E-4</v>
      </c>
      <c r="R13" s="4">
        <v>1.0859999999999999E-3</v>
      </c>
      <c r="S13" s="4">
        <v>1.271E-3</v>
      </c>
      <c r="T13" s="4">
        <v>1.4009999999999999E-3</v>
      </c>
      <c r="U13" s="4">
        <v>1.487E-3</v>
      </c>
      <c r="V13" s="4">
        <v>1.57E-3</v>
      </c>
      <c r="W13" s="4">
        <v>1.6559999999999999E-3</v>
      </c>
      <c r="X13" s="4">
        <v>1.7160000000000001E-3</v>
      </c>
      <c r="Y13" s="4">
        <v>1.7440000000000001E-3</v>
      </c>
      <c r="Z13" s="4">
        <v>1.751E-3</v>
      </c>
      <c r="AA13" s="4">
        <v>1.745E-3</v>
      </c>
      <c r="AB13" s="4">
        <v>1.7459999999999999E-3</v>
      </c>
      <c r="AC13" s="4">
        <v>1.7700000000000001E-3</v>
      </c>
      <c r="AD13" s="4">
        <v>1.828E-3</v>
      </c>
      <c r="AE13" s="4">
        <v>1.9139999999999999E-3</v>
      </c>
      <c r="AF13" s="4">
        <v>2.0089999999999999E-3</v>
      </c>
      <c r="AG13" s="4">
        <v>2.101E-3</v>
      </c>
      <c r="AH13" s="4">
        <v>2.1940000000000002E-3</v>
      </c>
      <c r="AI13" s="4">
        <v>2.2859999999999998E-3</v>
      </c>
      <c r="AJ13" s="4">
        <v>2.379E-3</v>
      </c>
      <c r="AK13" s="4">
        <v>2.4870000000000001E-3</v>
      </c>
      <c r="AL13" s="4">
        <v>2.6059999999999998E-3</v>
      </c>
      <c r="AM13" s="4">
        <v>2.7190000000000001E-3</v>
      </c>
      <c r="AN13" s="4">
        <v>2.8189999999999999E-3</v>
      </c>
      <c r="AO13" s="4">
        <v>2.9190000000000002E-3</v>
      </c>
      <c r="AP13" s="4">
        <v>3.0360000000000001E-3</v>
      </c>
      <c r="AQ13" s="4">
        <v>3.186E-3</v>
      </c>
      <c r="AR13" s="4">
        <v>3.372E-3</v>
      </c>
      <c r="AS13" s="4">
        <v>3.6020000000000002E-3</v>
      </c>
      <c r="AT13" s="4">
        <v>3.8779999999999999E-3</v>
      </c>
      <c r="AU13" s="4">
        <v>4.1960000000000001E-3</v>
      </c>
      <c r="AV13" s="4">
        <v>4.5560000000000002E-3</v>
      </c>
      <c r="AW13" s="4">
        <v>4.9659999999999999E-3</v>
      </c>
      <c r="AX13" s="4">
        <v>5.4270000000000004E-3</v>
      </c>
      <c r="AY13" s="4">
        <v>5.9430000000000004E-3</v>
      </c>
      <c r="AZ13" s="4">
        <v>6.5240000000000003E-3</v>
      </c>
      <c r="BA13" s="4">
        <v>7.1710000000000003E-3</v>
      </c>
      <c r="BB13" s="4">
        <v>7.8779999999999996E-3</v>
      </c>
      <c r="BC13" s="4">
        <v>8.6479999999999994E-3</v>
      </c>
      <c r="BD13" s="4">
        <v>9.4889999999999992E-3</v>
      </c>
      <c r="BE13" s="4">
        <v>1.0409E-2</v>
      </c>
      <c r="BF13" s="4">
        <v>1.1421000000000001E-2</v>
      </c>
      <c r="BG13" s="4">
        <v>1.2534999999999999E-2</v>
      </c>
      <c r="BH13" s="4">
        <v>1.376E-2</v>
      </c>
      <c r="BI13" s="4">
        <v>1.5096E-2</v>
      </c>
      <c r="BJ13" s="4">
        <v>1.6573000000000001E-2</v>
      </c>
      <c r="BK13" s="4">
        <v>1.8162999999999999E-2</v>
      </c>
      <c r="BL13" s="4">
        <v>1.9810000000000001E-2</v>
      </c>
      <c r="BM13" s="4">
        <v>2.1496000000000001E-2</v>
      </c>
      <c r="BN13" s="4">
        <v>2.3265000000000001E-2</v>
      </c>
      <c r="BO13" s="4">
        <v>2.5203E-2</v>
      </c>
      <c r="BP13" s="4">
        <v>2.7361E-2</v>
      </c>
      <c r="BQ13" s="4">
        <v>2.9731E-2</v>
      </c>
      <c r="BR13" s="4">
        <v>3.2336999999999998E-2</v>
      </c>
      <c r="BS13" s="4">
        <v>3.5196999999999999E-2</v>
      </c>
      <c r="BT13" s="4">
        <v>3.8339999999999999E-2</v>
      </c>
      <c r="BU13" s="4">
        <v>4.1775E-2</v>
      </c>
      <c r="BV13" s="4">
        <v>4.5503000000000002E-2</v>
      </c>
      <c r="BW13" s="4">
        <v>4.9539E-2</v>
      </c>
      <c r="BX13" s="4">
        <v>5.3911000000000001E-2</v>
      </c>
      <c r="BY13" s="4">
        <v>5.8705E-2</v>
      </c>
      <c r="BZ13" s="4">
        <v>6.3918000000000003E-2</v>
      </c>
      <c r="CA13" s="4">
        <v>6.9485000000000005E-2</v>
      </c>
      <c r="CB13" s="4">
        <v>7.5400999999999996E-2</v>
      </c>
      <c r="CC13" s="4">
        <v>8.1736000000000003E-2</v>
      </c>
      <c r="CD13" s="4">
        <v>8.8635000000000005E-2</v>
      </c>
      <c r="CE13" s="4">
        <v>9.6144999999999994E-2</v>
      </c>
      <c r="CF13" s="4">
        <v>0.10421</v>
      </c>
      <c r="CG13" s="4">
        <v>0.112846</v>
      </c>
      <c r="CH13" s="4">
        <v>0.122118</v>
      </c>
      <c r="CI13" s="4">
        <v>0.132104</v>
      </c>
      <c r="CJ13" s="4">
        <v>0.14286799999999999</v>
      </c>
      <c r="CK13" s="4">
        <v>0.15445700000000001</v>
      </c>
      <c r="CL13" s="4">
        <v>0.16689200000000001</v>
      </c>
      <c r="CM13" s="4">
        <v>0.180178</v>
      </c>
      <c r="CN13" s="4">
        <v>0.19430600000000001</v>
      </c>
      <c r="CO13" s="4">
        <v>0.20926400000000001</v>
      </c>
      <c r="CP13" s="4">
        <v>0.22502800000000001</v>
      </c>
      <c r="CQ13" s="4">
        <v>0.24157600000000001</v>
      </c>
      <c r="CR13" s="4">
        <v>0.25887700000000002</v>
      </c>
      <c r="CS13" s="4">
        <v>0.27629799999999999</v>
      </c>
      <c r="CT13" s="4">
        <v>0.29369600000000001</v>
      </c>
      <c r="CU13" s="4">
        <v>0.310921</v>
      </c>
      <c r="CV13" s="4">
        <v>0.32781100000000002</v>
      </c>
      <c r="CW13" s="4">
        <v>0.34420200000000001</v>
      </c>
      <c r="CX13" s="4">
        <v>0.36141200000000001</v>
      </c>
      <c r="CY13" s="4">
        <v>0.37948199999999999</v>
      </c>
      <c r="CZ13" s="4">
        <v>0.39845599999999998</v>
      </c>
      <c r="DA13" s="4">
        <v>0.418379</v>
      </c>
      <c r="DB13" s="4">
        <v>0.43929800000000002</v>
      </c>
      <c r="DC13" s="4">
        <v>0.46126299999999998</v>
      </c>
      <c r="DD13" s="4">
        <v>0.48432599999999998</v>
      </c>
      <c r="DE13" s="4">
        <v>0.50854299999999997</v>
      </c>
      <c r="DF13" s="4">
        <v>0.53396999999999994</v>
      </c>
      <c r="DG13" s="4">
        <v>0.56066800000000006</v>
      </c>
      <c r="DH13" s="4">
        <v>0.58870199999999995</v>
      </c>
      <c r="DI13" s="4">
        <v>0.61813700000000005</v>
      </c>
      <c r="DJ13" s="4">
        <v>0.64904300000000004</v>
      </c>
      <c r="DK13" s="4">
        <v>0.68149599999999999</v>
      </c>
      <c r="DL13" s="4">
        <v>0.71557000000000004</v>
      </c>
      <c r="DM13" s="4">
        <v>0.75134900000000004</v>
      </c>
      <c r="DN13" s="4">
        <v>0.78891599999999995</v>
      </c>
      <c r="DO13" s="4">
        <v>0.82836200000000004</v>
      </c>
      <c r="DP13" s="4">
        <v>0.86978</v>
      </c>
      <c r="DQ13" s="4">
        <v>0.913269</v>
      </c>
    </row>
    <row r="14" spans="1:121" x14ac:dyDescent="0.25">
      <c r="A14" s="3">
        <v>1989</v>
      </c>
      <c r="B14" s="4">
        <v>1.0851E-2</v>
      </c>
      <c r="C14" s="4">
        <v>8.0699999999999999E-4</v>
      </c>
      <c r="D14" s="4">
        <v>5.3499999999999999E-4</v>
      </c>
      <c r="E14" s="4">
        <v>4.3199999999999998E-4</v>
      </c>
      <c r="F14" s="4">
        <v>3.6600000000000001E-4</v>
      </c>
      <c r="G14" s="4">
        <v>3.2299999999999999E-4</v>
      </c>
      <c r="H14" s="4">
        <v>2.99E-4</v>
      </c>
      <c r="I14" s="4">
        <v>2.7799999999999998E-4</v>
      </c>
      <c r="J14" s="4">
        <v>2.5099999999999998E-4</v>
      </c>
      <c r="K14" s="4">
        <v>2.1800000000000001E-4</v>
      </c>
      <c r="L14" s="4">
        <v>1.93E-4</v>
      </c>
      <c r="M14" s="4">
        <v>2.0100000000000001E-4</v>
      </c>
      <c r="N14" s="4">
        <v>2.72E-4</v>
      </c>
      <c r="O14" s="4">
        <v>4.2000000000000002E-4</v>
      </c>
      <c r="P14" s="4">
        <v>6.2399999999999999E-4</v>
      </c>
      <c r="Q14" s="4">
        <v>8.5400000000000005E-4</v>
      </c>
      <c r="R14" s="4">
        <v>1.07E-3</v>
      </c>
      <c r="S14" s="4">
        <v>1.248E-3</v>
      </c>
      <c r="T14" s="4">
        <v>1.3669999999999999E-3</v>
      </c>
      <c r="U14" s="4">
        <v>1.439E-3</v>
      </c>
      <c r="V14" s="4">
        <v>1.505E-3</v>
      </c>
      <c r="W14" s="4">
        <v>1.578E-3</v>
      </c>
      <c r="X14" s="4">
        <v>1.637E-3</v>
      </c>
      <c r="Y14" s="4">
        <v>1.6819999999999999E-3</v>
      </c>
      <c r="Z14" s="4">
        <v>1.7179999999999999E-3</v>
      </c>
      <c r="AA14" s="4">
        <v>1.7459999999999999E-3</v>
      </c>
      <c r="AB14" s="4">
        <v>1.776E-3</v>
      </c>
      <c r="AC14" s="4">
        <v>1.82E-3</v>
      </c>
      <c r="AD14" s="4">
        <v>1.887E-3</v>
      </c>
      <c r="AE14" s="4">
        <v>1.97E-3</v>
      </c>
      <c r="AF14" s="4">
        <v>2.0600000000000002E-3</v>
      </c>
      <c r="AG14" s="4">
        <v>2.1489999999999999E-3</v>
      </c>
      <c r="AH14" s="4">
        <v>2.2430000000000002E-3</v>
      </c>
      <c r="AI14" s="4">
        <v>2.3389999999999999E-3</v>
      </c>
      <c r="AJ14" s="4">
        <v>2.4399999999999999E-3</v>
      </c>
      <c r="AK14" s="4">
        <v>2.555E-3</v>
      </c>
      <c r="AL14" s="4">
        <v>2.6800000000000001E-3</v>
      </c>
      <c r="AM14" s="4">
        <v>2.7929999999999999E-3</v>
      </c>
      <c r="AN14" s="4">
        <v>2.8890000000000001E-3</v>
      </c>
      <c r="AO14" s="4">
        <v>2.9789999999999999E-3</v>
      </c>
      <c r="AP14" s="4">
        <v>3.0839999999999999E-3</v>
      </c>
      <c r="AQ14" s="4">
        <v>3.2200000000000002E-3</v>
      </c>
      <c r="AR14" s="4">
        <v>3.3969999999999998E-3</v>
      </c>
      <c r="AS14" s="4">
        <v>3.6240000000000001E-3</v>
      </c>
      <c r="AT14" s="4">
        <v>3.8990000000000001E-3</v>
      </c>
      <c r="AU14" s="4">
        <v>4.2199999999999998E-3</v>
      </c>
      <c r="AV14" s="4">
        <v>4.5789999999999997E-3</v>
      </c>
      <c r="AW14" s="4">
        <v>4.9719999999999999E-3</v>
      </c>
      <c r="AX14" s="4">
        <v>5.3969999999999999E-3</v>
      </c>
      <c r="AY14" s="4">
        <v>5.8650000000000004E-3</v>
      </c>
      <c r="AZ14" s="4">
        <v>6.3879999999999996E-3</v>
      </c>
      <c r="BA14" s="4">
        <v>6.9800000000000001E-3</v>
      </c>
      <c r="BB14" s="4">
        <v>7.6550000000000003E-3</v>
      </c>
      <c r="BC14" s="4">
        <v>8.4220000000000007E-3</v>
      </c>
      <c r="BD14" s="4">
        <v>9.2790000000000008E-3</v>
      </c>
      <c r="BE14" s="4">
        <v>1.0222E-2</v>
      </c>
      <c r="BF14" s="4">
        <v>1.1242E-2</v>
      </c>
      <c r="BG14" s="4">
        <v>1.2338999999999999E-2</v>
      </c>
      <c r="BH14" s="4">
        <v>1.3513000000000001E-2</v>
      </c>
      <c r="BI14" s="4">
        <v>1.477E-2</v>
      </c>
      <c r="BJ14" s="4">
        <v>1.6157999999999999E-2</v>
      </c>
      <c r="BK14" s="4">
        <v>1.7662000000000001E-2</v>
      </c>
      <c r="BL14" s="4">
        <v>1.9220000000000001E-2</v>
      </c>
      <c r="BM14" s="4">
        <v>2.0816999999999999E-2</v>
      </c>
      <c r="BN14" s="4">
        <v>2.2499000000000002E-2</v>
      </c>
      <c r="BO14" s="4">
        <v>2.4341000000000002E-2</v>
      </c>
      <c r="BP14" s="4">
        <v>2.6395999999999999E-2</v>
      </c>
      <c r="BQ14" s="4">
        <v>2.8670000000000001E-2</v>
      </c>
      <c r="BR14" s="4">
        <v>3.1189000000000001E-2</v>
      </c>
      <c r="BS14" s="4">
        <v>3.3966000000000003E-2</v>
      </c>
      <c r="BT14" s="4">
        <v>3.7026000000000003E-2</v>
      </c>
      <c r="BU14" s="4">
        <v>4.0363999999999997E-2</v>
      </c>
      <c r="BV14" s="4">
        <v>4.3971000000000003E-2</v>
      </c>
      <c r="BW14" s="4">
        <v>4.7853E-2</v>
      </c>
      <c r="BX14" s="4">
        <v>5.2047000000000003E-2</v>
      </c>
      <c r="BY14" s="4">
        <v>5.663E-2</v>
      </c>
      <c r="BZ14" s="4">
        <v>6.1628000000000002E-2</v>
      </c>
      <c r="CA14" s="4">
        <v>6.7014000000000004E-2</v>
      </c>
      <c r="CB14" s="4">
        <v>7.2799000000000003E-2</v>
      </c>
      <c r="CC14" s="4">
        <v>7.9025999999999999E-2</v>
      </c>
      <c r="CD14" s="4">
        <v>8.5802000000000003E-2</v>
      </c>
      <c r="CE14" s="4">
        <v>9.3131000000000005E-2</v>
      </c>
      <c r="CF14" s="4">
        <v>0.10094400000000001</v>
      </c>
      <c r="CG14" s="4">
        <v>0.109237</v>
      </c>
      <c r="CH14" s="4">
        <v>0.118087</v>
      </c>
      <c r="CI14" s="4">
        <v>0.12759200000000001</v>
      </c>
      <c r="CJ14" s="4">
        <v>0.13783300000000001</v>
      </c>
      <c r="CK14" s="4">
        <v>0.148864</v>
      </c>
      <c r="CL14" s="4">
        <v>0.16070899999999999</v>
      </c>
      <c r="CM14" s="4">
        <v>0.17336399999999999</v>
      </c>
      <c r="CN14" s="4">
        <v>0.18681500000000001</v>
      </c>
      <c r="CO14" s="4">
        <v>0.20103699999999999</v>
      </c>
      <c r="CP14" s="4">
        <v>0.216002</v>
      </c>
      <c r="CQ14" s="4">
        <v>0.23168</v>
      </c>
      <c r="CR14" s="4">
        <v>0.24803700000000001</v>
      </c>
      <c r="CS14" s="4">
        <v>0.26452700000000001</v>
      </c>
      <c r="CT14" s="4">
        <v>0.28102300000000002</v>
      </c>
      <c r="CU14" s="4">
        <v>0.29738999999999999</v>
      </c>
      <c r="CV14" s="4">
        <v>0.31348500000000001</v>
      </c>
      <c r="CW14" s="4">
        <v>0.32915899999999998</v>
      </c>
      <c r="CX14" s="4">
        <v>0.34561700000000001</v>
      </c>
      <c r="CY14" s="4">
        <v>0.362898</v>
      </c>
      <c r="CZ14" s="4">
        <v>0.38104300000000002</v>
      </c>
      <c r="DA14" s="4">
        <v>0.40009499999999998</v>
      </c>
      <c r="DB14" s="4">
        <v>0.42009999999999997</v>
      </c>
      <c r="DC14" s="4">
        <v>0.44110500000000002</v>
      </c>
      <c r="DD14" s="4">
        <v>0.46316000000000002</v>
      </c>
      <c r="DE14" s="4">
        <v>0.48631799999999997</v>
      </c>
      <c r="DF14" s="4">
        <v>0.51063400000000003</v>
      </c>
      <c r="DG14" s="4">
        <v>0.536165</v>
      </c>
      <c r="DH14" s="4">
        <v>0.56297399999999997</v>
      </c>
      <c r="DI14" s="4">
        <v>0.59112200000000004</v>
      </c>
      <c r="DJ14" s="4">
        <v>0.62067799999999995</v>
      </c>
      <c r="DK14" s="4">
        <v>0.65171199999999996</v>
      </c>
      <c r="DL14" s="4">
        <v>0.68429799999999996</v>
      </c>
      <c r="DM14" s="4">
        <v>0.71851299999999996</v>
      </c>
      <c r="DN14" s="4">
        <v>0.75443899999999997</v>
      </c>
      <c r="DO14" s="4">
        <v>0.792161</v>
      </c>
      <c r="DP14" s="4">
        <v>0.83176899999999998</v>
      </c>
      <c r="DQ14" s="4">
        <v>0.87335700000000005</v>
      </c>
    </row>
    <row r="15" spans="1:121" x14ac:dyDescent="0.25">
      <c r="A15" s="3">
        <v>1990</v>
      </c>
      <c r="B15" s="4">
        <v>1.0284E-2</v>
      </c>
      <c r="C15" s="4">
        <v>7.6800000000000002E-4</v>
      </c>
      <c r="D15" s="4">
        <v>5.2599999999999999E-4</v>
      </c>
      <c r="E15" s="4">
        <v>3.9599999999999998E-4</v>
      </c>
      <c r="F15" s="4">
        <v>3.3500000000000001E-4</v>
      </c>
      <c r="G15" s="4">
        <v>2.9999999999999997E-4</v>
      </c>
      <c r="H15" s="4">
        <v>2.8299999999999999E-4</v>
      </c>
      <c r="I15" s="4">
        <v>2.6499999999999999E-4</v>
      </c>
      <c r="J15" s="4">
        <v>2.3499999999999999E-4</v>
      </c>
      <c r="K15" s="4">
        <v>1.95E-4</v>
      </c>
      <c r="L15" s="4">
        <v>1.6200000000000001E-4</v>
      </c>
      <c r="M15" s="4">
        <v>1.64E-4</v>
      </c>
      <c r="N15" s="4">
        <v>2.3800000000000001E-4</v>
      </c>
      <c r="O15" s="4">
        <v>4.0400000000000001E-4</v>
      </c>
      <c r="P15" s="4">
        <v>6.3400000000000001E-4</v>
      </c>
      <c r="Q15" s="4">
        <v>8.9400000000000005E-4</v>
      </c>
      <c r="R15" s="4">
        <v>1.1349999999999999E-3</v>
      </c>
      <c r="S15" s="4">
        <v>1.3270000000000001E-3</v>
      </c>
      <c r="T15" s="4">
        <v>1.446E-3</v>
      </c>
      <c r="U15" s="4">
        <v>1.5089999999999999E-3</v>
      </c>
      <c r="V15" s="4">
        <v>1.5610000000000001E-3</v>
      </c>
      <c r="W15" s="4">
        <v>1.6230000000000001E-3</v>
      </c>
      <c r="X15" s="4">
        <v>1.673E-3</v>
      </c>
      <c r="Y15" s="4">
        <v>1.7110000000000001E-3</v>
      </c>
      <c r="Z15" s="4">
        <v>1.743E-3</v>
      </c>
      <c r="AA15" s="4">
        <v>1.7669999999999999E-3</v>
      </c>
      <c r="AB15" s="4">
        <v>1.7930000000000001E-3</v>
      </c>
      <c r="AC15" s="4">
        <v>1.8309999999999999E-3</v>
      </c>
      <c r="AD15" s="4">
        <v>1.8890000000000001E-3</v>
      </c>
      <c r="AE15" s="4">
        <v>1.9629999999999999E-3</v>
      </c>
      <c r="AF15" s="4">
        <v>2.042E-3</v>
      </c>
      <c r="AG15" s="4">
        <v>2.1229999999999999E-3</v>
      </c>
      <c r="AH15" s="4">
        <v>2.2139999999999998E-3</v>
      </c>
      <c r="AI15" s="4">
        <v>2.317E-3</v>
      </c>
      <c r="AJ15" s="4">
        <v>2.4290000000000002E-3</v>
      </c>
      <c r="AK15" s="4">
        <v>2.5579999999999999E-3</v>
      </c>
      <c r="AL15" s="4">
        <v>2.6930000000000001E-3</v>
      </c>
      <c r="AM15" s="4">
        <v>2.813E-3</v>
      </c>
      <c r="AN15" s="4">
        <v>2.9090000000000001E-3</v>
      </c>
      <c r="AO15" s="4">
        <v>2.9940000000000001E-3</v>
      </c>
      <c r="AP15" s="4">
        <v>3.091E-3</v>
      </c>
      <c r="AQ15" s="4">
        <v>3.2209999999999999E-3</v>
      </c>
      <c r="AR15" s="4">
        <v>3.3869999999999998E-3</v>
      </c>
      <c r="AS15" s="4">
        <v>3.601E-3</v>
      </c>
      <c r="AT15" s="4">
        <v>3.8600000000000001E-3</v>
      </c>
      <c r="AU15" s="4">
        <v>4.1619999999999999E-3</v>
      </c>
      <c r="AV15" s="4">
        <v>4.4999999999999997E-3</v>
      </c>
      <c r="AW15" s="4">
        <v>4.8739999999999999E-3</v>
      </c>
      <c r="AX15" s="4">
        <v>5.2830000000000004E-3</v>
      </c>
      <c r="AY15" s="4">
        <v>5.7359999999999998E-3</v>
      </c>
      <c r="AZ15" s="4">
        <v>6.2459999999999998E-3</v>
      </c>
      <c r="BA15" s="4">
        <v>6.8230000000000001E-3</v>
      </c>
      <c r="BB15" s="4">
        <v>7.4710000000000002E-3</v>
      </c>
      <c r="BC15" s="4">
        <v>8.1969999999999994E-3</v>
      </c>
      <c r="BD15" s="4">
        <v>9.0039999999999999E-3</v>
      </c>
      <c r="BE15" s="4">
        <v>9.8899999999999995E-3</v>
      </c>
      <c r="BF15" s="4">
        <v>1.086E-2</v>
      </c>
      <c r="BG15" s="4">
        <v>1.1925E-2</v>
      </c>
      <c r="BH15" s="4">
        <v>1.3091E-2</v>
      </c>
      <c r="BI15" s="4">
        <v>1.4357999999999999E-2</v>
      </c>
      <c r="BJ15" s="4">
        <v>1.5757E-2</v>
      </c>
      <c r="BK15" s="4">
        <v>1.7264000000000002E-2</v>
      </c>
      <c r="BL15" s="4">
        <v>1.8822999999999999E-2</v>
      </c>
      <c r="BM15" s="4">
        <v>2.0419E-2</v>
      </c>
      <c r="BN15" s="4">
        <v>2.2092000000000001E-2</v>
      </c>
      <c r="BO15" s="4">
        <v>2.3928999999999999E-2</v>
      </c>
      <c r="BP15" s="4">
        <v>2.5971999999999999E-2</v>
      </c>
      <c r="BQ15" s="4">
        <v>2.8195999999999999E-2</v>
      </c>
      <c r="BR15" s="4">
        <v>3.0616000000000001E-2</v>
      </c>
      <c r="BS15" s="4">
        <v>3.3263000000000001E-2</v>
      </c>
      <c r="BT15" s="4">
        <v>3.6174999999999999E-2</v>
      </c>
      <c r="BU15" s="4">
        <v>3.9378999999999997E-2</v>
      </c>
      <c r="BV15" s="4">
        <v>4.2883999999999999E-2</v>
      </c>
      <c r="BW15" s="4">
        <v>4.6709000000000001E-2</v>
      </c>
      <c r="BX15" s="4">
        <v>5.0881999999999997E-2</v>
      </c>
      <c r="BY15" s="4">
        <v>5.5449999999999999E-2</v>
      </c>
      <c r="BZ15" s="4">
        <v>6.0421999999999997E-2</v>
      </c>
      <c r="CA15" s="4">
        <v>6.5781000000000006E-2</v>
      </c>
      <c r="CB15" s="4">
        <v>7.1534E-2</v>
      </c>
      <c r="CC15" s="4">
        <v>7.7724000000000001E-2</v>
      </c>
      <c r="CD15" s="4">
        <v>8.4478999999999999E-2</v>
      </c>
      <c r="CE15" s="4">
        <v>9.1786999999999994E-2</v>
      </c>
      <c r="CF15" s="4">
        <v>9.9538000000000001E-2</v>
      </c>
      <c r="CG15" s="4">
        <v>0.10771600000000001</v>
      </c>
      <c r="CH15" s="4">
        <v>0.116422</v>
      </c>
      <c r="CI15" s="4">
        <v>0.12578800000000001</v>
      </c>
      <c r="CJ15" s="4">
        <v>0.13592899999999999</v>
      </c>
      <c r="CK15" s="4">
        <v>0.14691499999999999</v>
      </c>
      <c r="CL15" s="4">
        <v>0.158779</v>
      </c>
      <c r="CM15" s="4">
        <v>0.17151</v>
      </c>
      <c r="CN15" s="4">
        <v>0.185087</v>
      </c>
      <c r="CO15" s="4">
        <v>0.19947300000000001</v>
      </c>
      <c r="CP15" s="4">
        <v>0.21463199999999999</v>
      </c>
      <c r="CQ15" s="4">
        <v>0.230521</v>
      </c>
      <c r="CR15" s="4">
        <v>0.24709800000000001</v>
      </c>
      <c r="CS15" s="4">
        <v>0.26378400000000002</v>
      </c>
      <c r="CT15" s="4">
        <v>0.280441</v>
      </c>
      <c r="CU15" s="4">
        <v>0.29692099999999999</v>
      </c>
      <c r="CV15" s="4">
        <v>0.31306899999999999</v>
      </c>
      <c r="CW15" s="4">
        <v>0.32872200000000001</v>
      </c>
      <c r="CX15" s="4">
        <v>0.34515800000000002</v>
      </c>
      <c r="CY15" s="4">
        <v>0.36241600000000002</v>
      </c>
      <c r="CZ15" s="4">
        <v>0.38053700000000001</v>
      </c>
      <c r="DA15" s="4">
        <v>0.39956399999999997</v>
      </c>
      <c r="DB15" s="4">
        <v>0.41954200000000003</v>
      </c>
      <c r="DC15" s="4">
        <v>0.44051899999999999</v>
      </c>
      <c r="DD15" s="4">
        <v>0.46254499999999998</v>
      </c>
      <c r="DE15" s="4">
        <v>0.48567199999999999</v>
      </c>
      <c r="DF15" s="4">
        <v>0.50995599999999996</v>
      </c>
      <c r="DG15" s="4">
        <v>0.53545299999999996</v>
      </c>
      <c r="DH15" s="4">
        <v>0.562226</v>
      </c>
      <c r="DI15" s="4">
        <v>0.590337</v>
      </c>
      <c r="DJ15" s="4">
        <v>0.61985400000000002</v>
      </c>
      <c r="DK15" s="4">
        <v>0.65084699999999995</v>
      </c>
      <c r="DL15" s="4">
        <v>0.68338900000000002</v>
      </c>
      <c r="DM15" s="4">
        <v>0.71755899999999995</v>
      </c>
      <c r="DN15" s="4">
        <v>0.75343700000000002</v>
      </c>
      <c r="DO15" s="4">
        <v>0.79110899999999995</v>
      </c>
      <c r="DP15" s="4">
        <v>0.83066399999999996</v>
      </c>
      <c r="DQ15" s="4">
        <v>0.872197</v>
      </c>
    </row>
    <row r="16" spans="1:121" x14ac:dyDescent="0.25">
      <c r="A16" s="3">
        <v>1991</v>
      </c>
      <c r="B16" s="4">
        <v>9.9819999999999996E-3</v>
      </c>
      <c r="C16" s="4">
        <v>7.5299999999999998E-4</v>
      </c>
      <c r="D16" s="4">
        <v>5.13E-4</v>
      </c>
      <c r="E16" s="4">
        <v>4.1599999999999997E-4</v>
      </c>
      <c r="F16" s="4">
        <v>3.3100000000000002E-4</v>
      </c>
      <c r="G16" s="4">
        <v>2.9E-4</v>
      </c>
      <c r="H16" s="4">
        <v>2.6899999999999998E-4</v>
      </c>
      <c r="I16" s="4">
        <v>2.5099999999999998E-4</v>
      </c>
      <c r="J16" s="4">
        <v>2.24E-4</v>
      </c>
      <c r="K16" s="4">
        <v>1.9000000000000001E-4</v>
      </c>
      <c r="L16" s="4">
        <v>1.64E-4</v>
      </c>
      <c r="M16" s="4">
        <v>1.74E-4</v>
      </c>
      <c r="N16" s="4">
        <v>2.5399999999999999E-4</v>
      </c>
      <c r="O16" s="4">
        <v>4.2200000000000001E-4</v>
      </c>
      <c r="P16" s="4">
        <v>6.4999999999999997E-4</v>
      </c>
      <c r="Q16" s="4">
        <v>9.0899999999999998E-4</v>
      </c>
      <c r="R16" s="4">
        <v>1.1479999999999999E-3</v>
      </c>
      <c r="S16" s="4">
        <v>1.34E-3</v>
      </c>
      <c r="T16" s="4">
        <v>1.456E-3</v>
      </c>
      <c r="U16" s="4">
        <v>1.516E-3</v>
      </c>
      <c r="V16" s="4">
        <v>1.567E-3</v>
      </c>
      <c r="W16" s="4">
        <v>1.6260000000000001E-3</v>
      </c>
      <c r="X16" s="4">
        <v>1.67E-3</v>
      </c>
      <c r="Y16" s="4">
        <v>1.699E-3</v>
      </c>
      <c r="Z16" s="4">
        <v>1.7179999999999999E-3</v>
      </c>
      <c r="AA16" s="4">
        <v>1.7290000000000001E-3</v>
      </c>
      <c r="AB16" s="4">
        <v>1.743E-3</v>
      </c>
      <c r="AC16" s="4">
        <v>1.776E-3</v>
      </c>
      <c r="AD16" s="4">
        <v>1.8389999999999999E-3</v>
      </c>
      <c r="AE16" s="4">
        <v>1.926E-3</v>
      </c>
      <c r="AF16" s="4">
        <v>2.0200000000000001E-3</v>
      </c>
      <c r="AG16" s="4">
        <v>2.114E-3</v>
      </c>
      <c r="AH16" s="4">
        <v>2.2139999999999998E-3</v>
      </c>
      <c r="AI16" s="4">
        <v>2.32E-3</v>
      </c>
      <c r="AJ16" s="4">
        <v>2.4320000000000001E-3</v>
      </c>
      <c r="AK16" s="4">
        <v>2.5600000000000002E-3</v>
      </c>
      <c r="AL16" s="4">
        <v>2.6949999999999999E-3</v>
      </c>
      <c r="AM16" s="4">
        <v>2.8159999999999999E-3</v>
      </c>
      <c r="AN16" s="4">
        <v>2.9129999999999998E-3</v>
      </c>
      <c r="AO16" s="4">
        <v>3.0019999999999999E-3</v>
      </c>
      <c r="AP16" s="4">
        <v>3.0980000000000001E-3</v>
      </c>
      <c r="AQ16" s="4">
        <v>3.2260000000000001E-3</v>
      </c>
      <c r="AR16" s="4">
        <v>3.3969999999999998E-3</v>
      </c>
      <c r="AS16" s="4">
        <v>3.6250000000000002E-3</v>
      </c>
      <c r="AT16" s="4">
        <v>3.9029999999999998E-3</v>
      </c>
      <c r="AU16" s="4">
        <v>4.2290000000000001E-3</v>
      </c>
      <c r="AV16" s="4">
        <v>4.5840000000000004E-3</v>
      </c>
      <c r="AW16" s="4">
        <v>4.9490000000000003E-3</v>
      </c>
      <c r="AX16" s="4">
        <v>5.3140000000000001E-3</v>
      </c>
      <c r="AY16" s="4">
        <v>5.6990000000000001E-3</v>
      </c>
      <c r="AZ16" s="4">
        <v>6.1260000000000004E-3</v>
      </c>
      <c r="BA16" s="4">
        <v>6.6299999999999996E-3</v>
      </c>
      <c r="BB16" s="4">
        <v>7.2360000000000002E-3</v>
      </c>
      <c r="BC16" s="4">
        <v>7.9620000000000003E-3</v>
      </c>
      <c r="BD16" s="4">
        <v>8.7980000000000003E-3</v>
      </c>
      <c r="BE16" s="4">
        <v>9.7260000000000003E-3</v>
      </c>
      <c r="BF16" s="4">
        <v>1.0723E-2</v>
      </c>
      <c r="BG16" s="4">
        <v>1.1785E-2</v>
      </c>
      <c r="BH16" s="4">
        <v>1.2905E-2</v>
      </c>
      <c r="BI16" s="4">
        <v>1.4095999999999999E-2</v>
      </c>
      <c r="BJ16" s="4">
        <v>1.5406E-2</v>
      </c>
      <c r="BK16" s="4">
        <v>1.6833999999999998E-2</v>
      </c>
      <c r="BL16" s="4">
        <v>1.8339000000000001E-2</v>
      </c>
      <c r="BM16" s="4">
        <v>1.9914999999999999E-2</v>
      </c>
      <c r="BN16" s="4">
        <v>2.1593000000000001E-2</v>
      </c>
      <c r="BO16" s="4">
        <v>2.3438000000000001E-2</v>
      </c>
      <c r="BP16" s="4">
        <v>2.5472999999999999E-2</v>
      </c>
      <c r="BQ16" s="4">
        <v>2.7677E-2</v>
      </c>
      <c r="BR16" s="4">
        <v>3.0058000000000001E-2</v>
      </c>
      <c r="BS16" s="4">
        <v>3.2648000000000003E-2</v>
      </c>
      <c r="BT16" s="4">
        <v>3.5513000000000003E-2</v>
      </c>
      <c r="BU16" s="4">
        <v>3.8667E-2</v>
      </c>
      <c r="BV16" s="4">
        <v>4.2078999999999998E-2</v>
      </c>
      <c r="BW16" s="4">
        <v>4.5759000000000001E-2</v>
      </c>
      <c r="BX16" s="4">
        <v>4.9755000000000001E-2</v>
      </c>
      <c r="BY16" s="4">
        <v>5.4129999999999998E-2</v>
      </c>
      <c r="BZ16" s="4">
        <v>5.8942000000000001E-2</v>
      </c>
      <c r="CA16" s="4">
        <v>6.4212000000000005E-2</v>
      </c>
      <c r="CB16" s="4">
        <v>6.9976999999999998E-2</v>
      </c>
      <c r="CC16" s="4">
        <v>7.6252E-2</v>
      </c>
      <c r="CD16" s="4">
        <v>8.3069000000000004E-2</v>
      </c>
      <c r="CE16" s="4">
        <v>9.0421000000000001E-2</v>
      </c>
      <c r="CF16" s="4">
        <v>9.8284999999999997E-2</v>
      </c>
      <c r="CG16" s="4">
        <v>0.10666399999999999</v>
      </c>
      <c r="CH16" s="4">
        <v>0.115601</v>
      </c>
      <c r="CI16" s="4">
        <v>0.12515499999999999</v>
      </c>
      <c r="CJ16" s="4">
        <v>0.13537299999999999</v>
      </c>
      <c r="CK16" s="4">
        <v>0.146285</v>
      </c>
      <c r="CL16" s="4">
        <v>0.15790399999999999</v>
      </c>
      <c r="CM16" s="4">
        <v>0.17022399999999999</v>
      </c>
      <c r="CN16" s="4">
        <v>0.18323300000000001</v>
      </c>
      <c r="CO16" s="4">
        <v>0.196912</v>
      </c>
      <c r="CP16" s="4">
        <v>0.21124000000000001</v>
      </c>
      <c r="CQ16" s="4">
        <v>0.226192</v>
      </c>
      <c r="CR16" s="4">
        <v>0.24174200000000001</v>
      </c>
      <c r="CS16" s="4">
        <v>0.25745499999999999</v>
      </c>
      <c r="CT16" s="4">
        <v>0.27322299999999999</v>
      </c>
      <c r="CU16" s="4">
        <v>0.288933</v>
      </c>
      <c r="CV16" s="4">
        <v>0.30446299999999998</v>
      </c>
      <c r="CW16" s="4">
        <v>0.31968600000000003</v>
      </c>
      <c r="CX16" s="4">
        <v>0.335671</v>
      </c>
      <c r="CY16" s="4">
        <v>0.35245399999999999</v>
      </c>
      <c r="CZ16" s="4">
        <v>0.37007699999999999</v>
      </c>
      <c r="DA16" s="4">
        <v>0.38858100000000001</v>
      </c>
      <c r="DB16" s="4">
        <v>0.40800999999999998</v>
      </c>
      <c r="DC16" s="4">
        <v>0.42841000000000001</v>
      </c>
      <c r="DD16" s="4">
        <v>0.44983099999999998</v>
      </c>
      <c r="DE16" s="4">
        <v>0.47232200000000002</v>
      </c>
      <c r="DF16" s="4">
        <v>0.49593900000000002</v>
      </c>
      <c r="DG16" s="4">
        <v>0.52073499999999995</v>
      </c>
      <c r="DH16" s="4">
        <v>0.54677200000000004</v>
      </c>
      <c r="DI16" s="4">
        <v>0.57411100000000004</v>
      </c>
      <c r="DJ16" s="4">
        <v>0.60281600000000002</v>
      </c>
      <c r="DK16" s="4">
        <v>0.63295699999999999</v>
      </c>
      <c r="DL16" s="4">
        <v>0.664605</v>
      </c>
      <c r="DM16" s="4">
        <v>0.69783499999999998</v>
      </c>
      <c r="DN16" s="4">
        <v>0.73272700000000002</v>
      </c>
      <c r="DO16" s="4">
        <v>0.76936300000000002</v>
      </c>
      <c r="DP16" s="4">
        <v>0.80783199999999999</v>
      </c>
      <c r="DQ16" s="4">
        <v>0.84822299999999995</v>
      </c>
    </row>
    <row r="17" spans="1:121" x14ac:dyDescent="0.25">
      <c r="A17" s="3">
        <v>1992</v>
      </c>
      <c r="B17" s="4">
        <v>9.3729999999999994E-3</v>
      </c>
      <c r="C17" s="4">
        <v>6.8099999999999996E-4</v>
      </c>
      <c r="D17" s="4">
        <v>4.9299999999999995E-4</v>
      </c>
      <c r="E17" s="4">
        <v>3.79E-4</v>
      </c>
      <c r="F17" s="4">
        <v>3.0499999999999999E-4</v>
      </c>
      <c r="G17" s="4">
        <v>2.7399999999999999E-4</v>
      </c>
      <c r="H17" s="4">
        <v>2.5900000000000001E-4</v>
      </c>
      <c r="I17" s="4">
        <v>2.4499999999999999E-4</v>
      </c>
      <c r="J17" s="4">
        <v>2.2000000000000001E-4</v>
      </c>
      <c r="K17" s="4">
        <v>1.84E-4</v>
      </c>
      <c r="L17" s="4">
        <v>1.54E-4</v>
      </c>
      <c r="M17" s="4">
        <v>1.5899999999999999E-4</v>
      </c>
      <c r="N17" s="4">
        <v>2.32E-4</v>
      </c>
      <c r="O17" s="4">
        <v>3.9199999999999999E-4</v>
      </c>
      <c r="P17" s="4">
        <v>6.1200000000000002E-4</v>
      </c>
      <c r="Q17" s="4">
        <v>8.6200000000000003E-4</v>
      </c>
      <c r="R17" s="4">
        <v>1.0920000000000001E-3</v>
      </c>
      <c r="S17" s="4">
        <v>1.276E-3</v>
      </c>
      <c r="T17" s="4">
        <v>1.3879999999999999E-3</v>
      </c>
      <c r="U17" s="4">
        <v>1.4450000000000001E-3</v>
      </c>
      <c r="V17" s="4">
        <v>1.493E-3</v>
      </c>
      <c r="W17" s="4">
        <v>1.552E-3</v>
      </c>
      <c r="X17" s="4">
        <v>1.5950000000000001E-3</v>
      </c>
      <c r="Y17" s="4">
        <v>1.624E-3</v>
      </c>
      <c r="Z17" s="4">
        <v>1.645E-3</v>
      </c>
      <c r="AA17" s="4">
        <v>1.658E-3</v>
      </c>
      <c r="AB17" s="4">
        <v>1.6750000000000001E-3</v>
      </c>
      <c r="AC17" s="4">
        <v>1.714E-3</v>
      </c>
      <c r="AD17" s="4">
        <v>1.786E-3</v>
      </c>
      <c r="AE17" s="4">
        <v>1.8829999999999999E-3</v>
      </c>
      <c r="AF17" s="4">
        <v>1.9910000000000001E-3</v>
      </c>
      <c r="AG17" s="4">
        <v>2.098E-3</v>
      </c>
      <c r="AH17" s="4">
        <v>2.2079999999999999E-3</v>
      </c>
      <c r="AI17" s="4">
        <v>2.3189999999999999E-3</v>
      </c>
      <c r="AJ17" s="4">
        <v>2.431E-3</v>
      </c>
      <c r="AK17" s="4">
        <v>2.555E-3</v>
      </c>
      <c r="AL17" s="4">
        <v>2.6879999999999999E-3</v>
      </c>
      <c r="AM17" s="4">
        <v>2.8210000000000002E-3</v>
      </c>
      <c r="AN17" s="4">
        <v>2.9520000000000002E-3</v>
      </c>
      <c r="AO17" s="4">
        <v>3.0850000000000001E-3</v>
      </c>
      <c r="AP17" s="4">
        <v>3.2360000000000002E-3</v>
      </c>
      <c r="AQ17" s="4">
        <v>3.4060000000000002E-3</v>
      </c>
      <c r="AR17" s="4">
        <v>3.5860000000000002E-3</v>
      </c>
      <c r="AS17" s="4">
        <v>3.7759999999999998E-3</v>
      </c>
      <c r="AT17" s="4">
        <v>3.9839999999999997E-3</v>
      </c>
      <c r="AU17" s="4">
        <v>4.2240000000000003E-3</v>
      </c>
      <c r="AV17" s="4">
        <v>4.5040000000000002E-3</v>
      </c>
      <c r="AW17" s="4">
        <v>4.8199999999999996E-3</v>
      </c>
      <c r="AX17" s="4">
        <v>5.1780000000000003E-3</v>
      </c>
      <c r="AY17" s="4">
        <v>5.5840000000000004E-3</v>
      </c>
      <c r="AZ17" s="4">
        <v>6.0410000000000004E-3</v>
      </c>
      <c r="BA17" s="4">
        <v>6.561E-3</v>
      </c>
      <c r="BB17" s="4">
        <v>7.1599999999999997E-3</v>
      </c>
      <c r="BC17" s="4">
        <v>7.8469999999999998E-3</v>
      </c>
      <c r="BD17" s="4">
        <v>8.6210000000000002E-3</v>
      </c>
      <c r="BE17" s="4">
        <v>9.4839999999999994E-3</v>
      </c>
      <c r="BF17" s="4">
        <v>1.0425E-2</v>
      </c>
      <c r="BG17" s="4">
        <v>1.1431999999999999E-2</v>
      </c>
      <c r="BH17" s="4">
        <v>1.2499E-2</v>
      </c>
      <c r="BI17" s="4">
        <v>1.3643000000000001E-2</v>
      </c>
      <c r="BJ17" s="4">
        <v>1.4893999999999999E-2</v>
      </c>
      <c r="BK17" s="4">
        <v>1.627E-2</v>
      </c>
      <c r="BL17" s="4">
        <v>1.7763000000000001E-2</v>
      </c>
      <c r="BM17" s="4">
        <v>1.9380000000000001E-2</v>
      </c>
      <c r="BN17" s="4">
        <v>2.1132999999999999E-2</v>
      </c>
      <c r="BO17" s="4">
        <v>2.3074000000000001E-2</v>
      </c>
      <c r="BP17" s="4">
        <v>2.5180999999999999E-2</v>
      </c>
      <c r="BQ17" s="4">
        <v>2.7394999999999999E-2</v>
      </c>
      <c r="BR17" s="4">
        <v>2.9699E-2</v>
      </c>
      <c r="BS17" s="4">
        <v>3.2148999999999997E-2</v>
      </c>
      <c r="BT17" s="4">
        <v>3.4847000000000003E-2</v>
      </c>
      <c r="BU17" s="4">
        <v>3.7851000000000003E-2</v>
      </c>
      <c r="BV17" s="4">
        <v>4.1154999999999997E-2</v>
      </c>
      <c r="BW17" s="4">
        <v>4.4785999999999999E-2</v>
      </c>
      <c r="BX17" s="4">
        <v>4.8773999999999998E-2</v>
      </c>
      <c r="BY17" s="4">
        <v>5.3169000000000001E-2</v>
      </c>
      <c r="BZ17" s="4">
        <v>5.7978000000000002E-2</v>
      </c>
      <c r="CA17" s="4">
        <v>6.3185000000000005E-2</v>
      </c>
      <c r="CB17" s="4">
        <v>6.88E-2</v>
      </c>
      <c r="CC17" s="4">
        <v>7.4874999999999997E-2</v>
      </c>
      <c r="CD17" s="4">
        <v>8.1503999999999993E-2</v>
      </c>
      <c r="CE17" s="4">
        <v>8.8721999999999995E-2</v>
      </c>
      <c r="CF17" s="4">
        <v>9.6500000000000002E-2</v>
      </c>
      <c r="CG17" s="4">
        <v>0.104854</v>
      </c>
      <c r="CH17" s="4">
        <v>0.113833</v>
      </c>
      <c r="CI17" s="4">
        <v>0.12349300000000001</v>
      </c>
      <c r="CJ17" s="4">
        <v>0.133881</v>
      </c>
      <c r="CK17" s="4">
        <v>0.14502999999999999</v>
      </c>
      <c r="CL17" s="4">
        <v>0.15695799999999999</v>
      </c>
      <c r="CM17" s="4">
        <v>0.16966700000000001</v>
      </c>
      <c r="CN17" s="4">
        <v>0.18315300000000001</v>
      </c>
      <c r="CO17" s="4">
        <v>0.197403</v>
      </c>
      <c r="CP17" s="4">
        <v>0.21240200000000001</v>
      </c>
      <c r="CQ17" s="4">
        <v>0.22813</v>
      </c>
      <c r="CR17" s="4">
        <v>0.244563</v>
      </c>
      <c r="CS17" s="4">
        <v>0.261102</v>
      </c>
      <c r="CT17" s="4">
        <v>0.27760899999999999</v>
      </c>
      <c r="CU17" s="4">
        <v>0.29393599999999998</v>
      </c>
      <c r="CV17" s="4">
        <v>0.30992799999999998</v>
      </c>
      <c r="CW17" s="4">
        <v>0.32542500000000002</v>
      </c>
      <c r="CX17" s="4">
        <v>0.341696</v>
      </c>
      <c r="CY17" s="4">
        <v>0.35878100000000002</v>
      </c>
      <c r="CZ17" s="4">
        <v>0.37672</v>
      </c>
      <c r="DA17" s="4">
        <v>0.39555600000000002</v>
      </c>
      <c r="DB17" s="4">
        <v>0.41533300000000001</v>
      </c>
      <c r="DC17" s="4">
        <v>0.43609999999999999</v>
      </c>
      <c r="DD17" s="4">
        <v>0.45790500000000001</v>
      </c>
      <c r="DE17" s="4">
        <v>0.48080000000000001</v>
      </c>
      <c r="DF17" s="4">
        <v>0.50483999999999996</v>
      </c>
      <c r="DG17" s="4">
        <v>0.53008200000000005</v>
      </c>
      <c r="DH17" s="4">
        <v>0.55658600000000003</v>
      </c>
      <c r="DI17" s="4">
        <v>0.58441600000000005</v>
      </c>
      <c r="DJ17" s="4">
        <v>0.61363599999999996</v>
      </c>
      <c r="DK17" s="4">
        <v>0.64431799999999995</v>
      </c>
      <c r="DL17" s="4">
        <v>0.67653399999999997</v>
      </c>
      <c r="DM17" s="4">
        <v>0.71036100000000002</v>
      </c>
      <c r="DN17" s="4">
        <v>0.74587899999999996</v>
      </c>
      <c r="DO17" s="4">
        <v>0.78317300000000001</v>
      </c>
      <c r="DP17" s="4">
        <v>0.82233199999999995</v>
      </c>
      <c r="DQ17" s="4">
        <v>0.86344799999999999</v>
      </c>
    </row>
    <row r="18" spans="1:121" x14ac:dyDescent="0.25">
      <c r="A18" s="3">
        <v>1993</v>
      </c>
      <c r="B18" s="4">
        <v>9.2320000000000006E-3</v>
      </c>
      <c r="C18" s="4">
        <v>7.2199999999999999E-4</v>
      </c>
      <c r="D18" s="4">
        <v>5.13E-4</v>
      </c>
      <c r="E18" s="4">
        <v>3.8499999999999998E-4</v>
      </c>
      <c r="F18" s="4">
        <v>3.1E-4</v>
      </c>
      <c r="G18" s="4">
        <v>2.72E-4</v>
      </c>
      <c r="H18" s="4">
        <v>2.5399999999999999E-4</v>
      </c>
      <c r="I18" s="4">
        <v>2.3699999999999999E-4</v>
      </c>
      <c r="J18" s="4">
        <v>2.12E-4</v>
      </c>
      <c r="K18" s="4">
        <v>1.7799999999999999E-4</v>
      </c>
      <c r="L18" s="4">
        <v>1.5100000000000001E-4</v>
      </c>
      <c r="M18" s="4">
        <v>1.6000000000000001E-4</v>
      </c>
      <c r="N18" s="4">
        <v>2.3800000000000001E-4</v>
      </c>
      <c r="O18" s="4">
        <v>4.0299999999999998E-4</v>
      </c>
      <c r="P18" s="4">
        <v>6.29E-4</v>
      </c>
      <c r="Q18" s="4">
        <v>8.8400000000000002E-4</v>
      </c>
      <c r="R18" s="4">
        <v>1.1199999999999999E-3</v>
      </c>
      <c r="S18" s="4">
        <v>1.3090000000000001E-3</v>
      </c>
      <c r="T18" s="4">
        <v>1.426E-3</v>
      </c>
      <c r="U18" s="4">
        <v>1.487E-3</v>
      </c>
      <c r="V18" s="4">
        <v>1.5410000000000001E-3</v>
      </c>
      <c r="W18" s="4">
        <v>1.6050000000000001E-3</v>
      </c>
      <c r="X18" s="4">
        <v>1.647E-3</v>
      </c>
      <c r="Y18" s="4">
        <v>1.668E-3</v>
      </c>
      <c r="Z18" s="4">
        <v>1.6750000000000001E-3</v>
      </c>
      <c r="AA18" s="4">
        <v>1.671E-3</v>
      </c>
      <c r="AB18" s="4">
        <v>1.6739999999999999E-3</v>
      </c>
      <c r="AC18" s="4">
        <v>1.7110000000000001E-3</v>
      </c>
      <c r="AD18" s="4">
        <v>1.794E-3</v>
      </c>
      <c r="AE18" s="4">
        <v>1.9139999999999999E-3</v>
      </c>
      <c r="AF18" s="4">
        <v>2.0479999999999999E-3</v>
      </c>
      <c r="AG18" s="4">
        <v>2.1779999999999998E-3</v>
      </c>
      <c r="AH18" s="4">
        <v>2.3019999999999998E-3</v>
      </c>
      <c r="AI18" s="4">
        <v>2.4130000000000002E-3</v>
      </c>
      <c r="AJ18" s="4">
        <v>2.516E-3</v>
      </c>
      <c r="AK18" s="4">
        <v>2.624E-3</v>
      </c>
      <c r="AL18" s="4">
        <v>2.7460000000000002E-3</v>
      </c>
      <c r="AM18" s="4">
        <v>2.8779999999999999E-3</v>
      </c>
      <c r="AN18" s="4">
        <v>3.0209999999999998E-3</v>
      </c>
      <c r="AO18" s="4">
        <v>3.1770000000000001E-3</v>
      </c>
      <c r="AP18" s="4">
        <v>3.3540000000000002E-3</v>
      </c>
      <c r="AQ18" s="4">
        <v>3.545E-3</v>
      </c>
      <c r="AR18" s="4">
        <v>3.7299999999999998E-3</v>
      </c>
      <c r="AS18" s="4">
        <v>3.9029999999999998E-3</v>
      </c>
      <c r="AT18" s="4">
        <v>4.078E-3</v>
      </c>
      <c r="AU18" s="4">
        <v>4.2779999999999997E-3</v>
      </c>
      <c r="AV18" s="4">
        <v>4.5240000000000002E-3</v>
      </c>
      <c r="AW18" s="4">
        <v>4.823E-3</v>
      </c>
      <c r="AX18" s="4">
        <v>5.1850000000000004E-3</v>
      </c>
      <c r="AY18" s="4">
        <v>5.6100000000000004E-3</v>
      </c>
      <c r="AZ18" s="4">
        <v>6.0949999999999997E-3</v>
      </c>
      <c r="BA18" s="4">
        <v>6.6360000000000004E-3</v>
      </c>
      <c r="BB18" s="4">
        <v>7.2399999999999999E-3</v>
      </c>
      <c r="BC18" s="4">
        <v>7.9089999999999994E-3</v>
      </c>
      <c r="BD18" s="4">
        <v>8.6499999999999997E-3</v>
      </c>
      <c r="BE18" s="4">
        <v>9.4750000000000008E-3</v>
      </c>
      <c r="BF18" s="4">
        <v>1.0388E-2</v>
      </c>
      <c r="BG18" s="4">
        <v>1.1381E-2</v>
      </c>
      <c r="BH18" s="4">
        <v>1.2456E-2</v>
      </c>
      <c r="BI18" s="4">
        <v>1.3623E-2</v>
      </c>
      <c r="BJ18" s="4">
        <v>1.4902E-2</v>
      </c>
      <c r="BK18" s="4">
        <v>1.6303999999999999E-2</v>
      </c>
      <c r="BL18" s="4">
        <v>1.7828E-2</v>
      </c>
      <c r="BM18" s="4">
        <v>1.9480999999999998E-2</v>
      </c>
      <c r="BN18" s="4">
        <v>2.1271999999999999E-2</v>
      </c>
      <c r="BO18" s="4">
        <v>2.3262999999999999E-2</v>
      </c>
      <c r="BP18" s="4">
        <v>2.5422E-2</v>
      </c>
      <c r="BQ18" s="4">
        <v>2.7664000000000001E-2</v>
      </c>
      <c r="BR18" s="4">
        <v>2.9963E-2</v>
      </c>
      <c r="BS18" s="4">
        <v>3.2391000000000003E-2</v>
      </c>
      <c r="BT18" s="4">
        <v>3.5067000000000001E-2</v>
      </c>
      <c r="BU18" s="4">
        <v>3.8075999999999999E-2</v>
      </c>
      <c r="BV18" s="4">
        <v>4.1418999999999997E-2</v>
      </c>
      <c r="BW18" s="4">
        <v>4.5137999999999998E-2</v>
      </c>
      <c r="BX18" s="4">
        <v>4.9252999999999998E-2</v>
      </c>
      <c r="BY18" s="4">
        <v>5.3811999999999999E-2</v>
      </c>
      <c r="BZ18" s="4">
        <v>5.8804000000000002E-2</v>
      </c>
      <c r="CA18" s="4">
        <v>6.4200999999999994E-2</v>
      </c>
      <c r="CB18" s="4">
        <v>7.0007E-2</v>
      </c>
      <c r="CC18" s="4">
        <v>7.6286000000000007E-2</v>
      </c>
      <c r="CD18" s="4">
        <v>8.3113999999999993E-2</v>
      </c>
      <c r="CE18" s="4">
        <v>9.0576000000000004E-2</v>
      </c>
      <c r="CF18" s="4">
        <v>9.8724999999999993E-2</v>
      </c>
      <c r="CG18" s="4">
        <v>0.107608</v>
      </c>
      <c r="CH18" s="4">
        <v>0.117219</v>
      </c>
      <c r="CI18" s="4">
        <v>0.12753</v>
      </c>
      <c r="CJ18" s="4">
        <v>0.138519</v>
      </c>
      <c r="CK18" s="4">
        <v>0.150176</v>
      </c>
      <c r="CL18" s="4">
        <v>0.16250300000000001</v>
      </c>
      <c r="CM18" s="4">
        <v>0.175513</v>
      </c>
      <c r="CN18" s="4">
        <v>0.18922</v>
      </c>
      <c r="CO18" s="4">
        <v>0.20363600000000001</v>
      </c>
      <c r="CP18" s="4">
        <v>0.21876699999999999</v>
      </c>
      <c r="CQ18" s="4">
        <v>0.23461299999999999</v>
      </c>
      <c r="CR18" s="4">
        <v>0.25116899999999998</v>
      </c>
      <c r="CS18" s="4">
        <v>0.26785999999999999</v>
      </c>
      <c r="CT18" s="4">
        <v>0.28455900000000001</v>
      </c>
      <c r="CU18" s="4">
        <v>0.30112800000000001</v>
      </c>
      <c r="CV18" s="4">
        <v>0.31742300000000001</v>
      </c>
      <c r="CW18" s="4">
        <v>0.33329399999999998</v>
      </c>
      <c r="CX18" s="4">
        <v>0.34995799999999999</v>
      </c>
      <c r="CY18" s="4">
        <v>0.367456</v>
      </c>
      <c r="CZ18" s="4">
        <v>0.38582899999999998</v>
      </c>
      <c r="DA18" s="4">
        <v>0.40512100000000001</v>
      </c>
      <c r="DB18" s="4">
        <v>0.42537700000000001</v>
      </c>
      <c r="DC18" s="4">
        <v>0.44664599999999999</v>
      </c>
      <c r="DD18" s="4">
        <v>0.46897800000000001</v>
      </c>
      <c r="DE18" s="4">
        <v>0.492427</v>
      </c>
      <c r="DF18" s="4">
        <v>0.51704799999999995</v>
      </c>
      <c r="DG18" s="4">
        <v>0.54290000000000005</v>
      </c>
      <c r="DH18" s="4">
        <v>0.57004500000000002</v>
      </c>
      <c r="DI18" s="4">
        <v>0.59854799999999997</v>
      </c>
      <c r="DJ18" s="4">
        <v>0.62847500000000001</v>
      </c>
      <c r="DK18" s="4">
        <v>0.65989900000000001</v>
      </c>
      <c r="DL18" s="4">
        <v>0.69289400000000001</v>
      </c>
      <c r="DM18" s="4">
        <v>0.72753900000000005</v>
      </c>
      <c r="DN18" s="4">
        <v>0.76391500000000001</v>
      </c>
      <c r="DO18" s="4">
        <v>0.80211100000000002</v>
      </c>
      <c r="DP18" s="4">
        <v>0.84221699999999999</v>
      </c>
      <c r="DQ18" s="4">
        <v>0.884328</v>
      </c>
    </row>
    <row r="19" spans="1:121" x14ac:dyDescent="0.25">
      <c r="A19" s="3">
        <v>1994</v>
      </c>
      <c r="B19" s="4">
        <v>8.796E-3</v>
      </c>
      <c r="C19" s="4">
        <v>6.7400000000000001E-4</v>
      </c>
      <c r="D19" s="4">
        <v>4.9200000000000003E-4</v>
      </c>
      <c r="E19" s="4">
        <v>3.8499999999999998E-4</v>
      </c>
      <c r="F19" s="4">
        <v>3.0699999999999998E-4</v>
      </c>
      <c r="G19" s="4">
        <v>2.6800000000000001E-4</v>
      </c>
      <c r="H19" s="4">
        <v>2.4800000000000001E-4</v>
      </c>
      <c r="I19" s="4">
        <v>2.31E-4</v>
      </c>
      <c r="J19" s="4">
        <v>2.04E-4</v>
      </c>
      <c r="K19" s="4">
        <v>1.6899999999999999E-4</v>
      </c>
      <c r="L19" s="4">
        <v>1.4100000000000001E-4</v>
      </c>
      <c r="M19" s="4">
        <v>1.4899999999999999E-4</v>
      </c>
      <c r="N19" s="4">
        <v>2.2800000000000001E-4</v>
      </c>
      <c r="O19" s="4">
        <v>3.9599999999999998E-4</v>
      </c>
      <c r="P19" s="4">
        <v>6.2600000000000004E-4</v>
      </c>
      <c r="Q19" s="4">
        <v>8.8500000000000004E-4</v>
      </c>
      <c r="R19" s="4">
        <v>1.1249999999999999E-3</v>
      </c>
      <c r="S19" s="4">
        <v>1.315E-3</v>
      </c>
      <c r="T19" s="4">
        <v>1.4300000000000001E-3</v>
      </c>
      <c r="U19" s="4">
        <v>1.4859999999999999E-3</v>
      </c>
      <c r="V19" s="4">
        <v>1.5349999999999999E-3</v>
      </c>
      <c r="W19" s="4">
        <v>1.5939999999999999E-3</v>
      </c>
      <c r="X19" s="4">
        <v>1.6310000000000001E-3</v>
      </c>
      <c r="Y19" s="4">
        <v>1.647E-3</v>
      </c>
      <c r="Z19" s="4">
        <v>1.6490000000000001E-3</v>
      </c>
      <c r="AA19" s="4">
        <v>1.6379999999999999E-3</v>
      </c>
      <c r="AB19" s="4">
        <v>1.6360000000000001E-3</v>
      </c>
      <c r="AC19" s="4">
        <v>1.6720000000000001E-3</v>
      </c>
      <c r="AD19" s="4">
        <v>1.7619999999999999E-3</v>
      </c>
      <c r="AE19" s="4">
        <v>1.8910000000000001E-3</v>
      </c>
      <c r="AF19" s="4">
        <v>2.039E-3</v>
      </c>
      <c r="AG19" s="4">
        <v>2.1810000000000002E-3</v>
      </c>
      <c r="AH19" s="4">
        <v>2.313E-3</v>
      </c>
      <c r="AI19" s="4">
        <v>2.4269999999999999E-3</v>
      </c>
      <c r="AJ19" s="4">
        <v>2.5300000000000001E-3</v>
      </c>
      <c r="AK19" s="4">
        <v>2.6359999999999999E-3</v>
      </c>
      <c r="AL19" s="4">
        <v>2.758E-3</v>
      </c>
      <c r="AM19" s="4">
        <v>2.8939999999999999E-3</v>
      </c>
      <c r="AN19" s="4">
        <v>3.0460000000000001E-3</v>
      </c>
      <c r="AO19" s="4">
        <v>3.2139999999999998E-3</v>
      </c>
      <c r="AP19" s="4">
        <v>3.405E-3</v>
      </c>
      <c r="AQ19" s="4">
        <v>3.607E-3</v>
      </c>
      <c r="AR19" s="4">
        <v>3.797E-3</v>
      </c>
      <c r="AS19" s="4">
        <v>3.9680000000000002E-3</v>
      </c>
      <c r="AT19" s="4">
        <v>4.1359999999999999E-3</v>
      </c>
      <c r="AU19" s="4">
        <v>4.3220000000000003E-3</v>
      </c>
      <c r="AV19" s="4">
        <v>4.5539999999999999E-3</v>
      </c>
      <c r="AW19" s="4">
        <v>4.8450000000000003E-3</v>
      </c>
      <c r="AX19" s="4">
        <v>5.2119999999999996E-3</v>
      </c>
      <c r="AY19" s="4">
        <v>5.6480000000000002E-3</v>
      </c>
      <c r="AZ19" s="4">
        <v>6.1510000000000002E-3</v>
      </c>
      <c r="BA19" s="4">
        <v>6.7010000000000004E-3</v>
      </c>
      <c r="BB19" s="4">
        <v>7.2779999999999997E-3</v>
      </c>
      <c r="BC19" s="4">
        <v>7.8709999999999995E-3</v>
      </c>
      <c r="BD19" s="4">
        <v>8.5050000000000004E-3</v>
      </c>
      <c r="BE19" s="4">
        <v>9.2029999999999994E-3</v>
      </c>
      <c r="BF19" s="4">
        <v>1.0005E-2</v>
      </c>
      <c r="BG19" s="4">
        <v>1.0938E-2</v>
      </c>
      <c r="BH19" s="4">
        <v>1.2026E-2</v>
      </c>
      <c r="BI19" s="4">
        <v>1.3256E-2</v>
      </c>
      <c r="BJ19" s="4">
        <v>1.4616000000000001E-2</v>
      </c>
      <c r="BK19" s="4">
        <v>1.6076E-2</v>
      </c>
      <c r="BL19" s="4">
        <v>1.7617000000000001E-2</v>
      </c>
      <c r="BM19" s="4">
        <v>1.9224999999999999E-2</v>
      </c>
      <c r="BN19" s="4">
        <v>2.0924999999999999E-2</v>
      </c>
      <c r="BO19" s="4">
        <v>2.2801999999999999E-2</v>
      </c>
      <c r="BP19" s="4">
        <v>2.4856E-2</v>
      </c>
      <c r="BQ19" s="4">
        <v>2.7021E-2</v>
      </c>
      <c r="BR19" s="4">
        <v>2.9286E-2</v>
      </c>
      <c r="BS19" s="4">
        <v>3.1704000000000003E-2</v>
      </c>
      <c r="BT19" s="4">
        <v>3.4396000000000003E-2</v>
      </c>
      <c r="BU19" s="4">
        <v>3.7393000000000003E-2</v>
      </c>
      <c r="BV19" s="4">
        <v>4.0634000000000003E-2</v>
      </c>
      <c r="BW19" s="4">
        <v>4.4130999999999997E-2</v>
      </c>
      <c r="BX19" s="4">
        <v>4.7947999999999998E-2</v>
      </c>
      <c r="BY19" s="4">
        <v>5.2178000000000002E-2</v>
      </c>
      <c r="BZ19" s="4">
        <v>5.6892999999999999E-2</v>
      </c>
      <c r="CA19" s="4">
        <v>6.2123999999999999E-2</v>
      </c>
      <c r="CB19" s="4">
        <v>6.7915000000000003E-2</v>
      </c>
      <c r="CC19" s="4">
        <v>7.4291999999999997E-2</v>
      </c>
      <c r="CD19" s="4">
        <v>8.1285999999999997E-2</v>
      </c>
      <c r="CE19" s="4">
        <v>8.8902999999999996E-2</v>
      </c>
      <c r="CF19" s="4">
        <v>9.7148999999999999E-2</v>
      </c>
      <c r="CG19" s="4">
        <v>0.10603600000000001</v>
      </c>
      <c r="CH19" s="4">
        <v>0.115604</v>
      </c>
      <c r="CI19" s="4">
        <v>0.12590000000000001</v>
      </c>
      <c r="CJ19" s="4">
        <v>0.13696</v>
      </c>
      <c r="CK19" s="4">
        <v>0.148809</v>
      </c>
      <c r="CL19" s="4">
        <v>0.16145799999999999</v>
      </c>
      <c r="CM19" s="4">
        <v>0.174904</v>
      </c>
      <c r="CN19" s="4">
        <v>0.189135</v>
      </c>
      <c r="CO19" s="4">
        <v>0.20413500000000001</v>
      </c>
      <c r="CP19" s="4">
        <v>0.219884</v>
      </c>
      <c r="CQ19" s="4">
        <v>0.23635600000000001</v>
      </c>
      <c r="CR19" s="4">
        <v>0.253521</v>
      </c>
      <c r="CS19" s="4">
        <v>0.270785</v>
      </c>
      <c r="CT19" s="4">
        <v>0.28799999999999998</v>
      </c>
      <c r="CU19" s="4">
        <v>0.30500699999999997</v>
      </c>
      <c r="CV19" s="4">
        <v>0.32163700000000001</v>
      </c>
      <c r="CW19" s="4">
        <v>0.33771899999999999</v>
      </c>
      <c r="CX19" s="4">
        <v>0.354605</v>
      </c>
      <c r="CY19" s="4">
        <v>0.37233500000000003</v>
      </c>
      <c r="CZ19" s="4">
        <v>0.39095200000000002</v>
      </c>
      <c r="DA19" s="4">
        <v>0.410499</v>
      </c>
      <c r="DB19" s="4">
        <v>0.43102400000000002</v>
      </c>
      <c r="DC19" s="4">
        <v>0.45257599999999998</v>
      </c>
      <c r="DD19" s="4">
        <v>0.47520400000000002</v>
      </c>
      <c r="DE19" s="4">
        <v>0.49896499999999999</v>
      </c>
      <c r="DF19" s="4">
        <v>0.52391299999999996</v>
      </c>
      <c r="DG19" s="4">
        <v>0.55010899999999996</v>
      </c>
      <c r="DH19" s="4">
        <v>0.57761399999999996</v>
      </c>
      <c r="DI19" s="4">
        <v>0.60649500000000001</v>
      </c>
      <c r="DJ19" s="4">
        <v>0.63681900000000002</v>
      </c>
      <c r="DK19" s="4">
        <v>0.66866000000000003</v>
      </c>
      <c r="DL19" s="4">
        <v>0.70209299999999997</v>
      </c>
      <c r="DM19" s="4">
        <v>0.73719800000000002</v>
      </c>
      <c r="DN19" s="4">
        <v>0.77405800000000002</v>
      </c>
      <c r="DO19" s="4">
        <v>0.81276099999999996</v>
      </c>
      <c r="DP19" s="4">
        <v>0.85339900000000002</v>
      </c>
      <c r="DQ19" s="4">
        <v>0.896069</v>
      </c>
    </row>
    <row r="20" spans="1:121" x14ac:dyDescent="0.25">
      <c r="A20" s="3">
        <v>1995</v>
      </c>
      <c r="B20" s="4">
        <v>8.3079999999999994E-3</v>
      </c>
      <c r="C20" s="4">
        <v>6.6600000000000003E-4</v>
      </c>
      <c r="D20" s="4">
        <v>4.66E-4</v>
      </c>
      <c r="E20" s="4">
        <v>3.4400000000000001E-4</v>
      </c>
      <c r="F20" s="4">
        <v>2.8699999999999998E-4</v>
      </c>
      <c r="G20" s="4">
        <v>2.5599999999999999E-4</v>
      </c>
      <c r="H20" s="4">
        <v>2.42E-4</v>
      </c>
      <c r="I20" s="4">
        <v>2.2900000000000001E-4</v>
      </c>
      <c r="J20" s="4">
        <v>2.0599999999999999E-4</v>
      </c>
      <c r="K20" s="4">
        <v>1.76E-4</v>
      </c>
      <c r="L20" s="4">
        <v>1.5200000000000001E-4</v>
      </c>
      <c r="M20" s="4">
        <v>1.6000000000000001E-4</v>
      </c>
      <c r="N20" s="4">
        <v>2.33E-4</v>
      </c>
      <c r="O20" s="4">
        <v>3.86E-4</v>
      </c>
      <c r="P20" s="4">
        <v>5.9699999999999998E-4</v>
      </c>
      <c r="Q20" s="4">
        <v>8.3299999999999997E-4</v>
      </c>
      <c r="R20" s="4">
        <v>1.052E-3</v>
      </c>
      <c r="S20" s="4">
        <v>1.232E-3</v>
      </c>
      <c r="T20" s="4">
        <v>1.3500000000000001E-3</v>
      </c>
      <c r="U20" s="4">
        <v>1.42E-3</v>
      </c>
      <c r="V20" s="4">
        <v>1.487E-3</v>
      </c>
      <c r="W20" s="4">
        <v>1.56E-3</v>
      </c>
      <c r="X20" s="4">
        <v>1.606E-3</v>
      </c>
      <c r="Y20" s="4">
        <v>1.6199999999999999E-3</v>
      </c>
      <c r="Z20" s="4">
        <v>1.616E-3</v>
      </c>
      <c r="AA20" s="4">
        <v>1.5969999999999999E-3</v>
      </c>
      <c r="AB20" s="4">
        <v>1.5900000000000001E-3</v>
      </c>
      <c r="AC20" s="4">
        <v>1.621E-3</v>
      </c>
      <c r="AD20" s="4">
        <v>1.709E-3</v>
      </c>
      <c r="AE20" s="4">
        <v>1.838E-3</v>
      </c>
      <c r="AF20" s="4">
        <v>1.9840000000000001E-3</v>
      </c>
      <c r="AG20" s="4">
        <v>2.1250000000000002E-3</v>
      </c>
      <c r="AH20" s="4">
        <v>2.2590000000000002E-3</v>
      </c>
      <c r="AI20" s="4">
        <v>2.3779999999999999E-3</v>
      </c>
      <c r="AJ20" s="4">
        <v>2.4880000000000002E-3</v>
      </c>
      <c r="AK20" s="4">
        <v>2.6020000000000001E-3</v>
      </c>
      <c r="AL20" s="4">
        <v>2.7320000000000001E-3</v>
      </c>
      <c r="AM20" s="4">
        <v>2.8739999999999998E-3</v>
      </c>
      <c r="AN20" s="4">
        <v>3.0330000000000001E-3</v>
      </c>
      <c r="AO20" s="4">
        <v>3.2070000000000002E-3</v>
      </c>
      <c r="AP20" s="4">
        <v>3.4009999999999999E-3</v>
      </c>
      <c r="AQ20" s="4">
        <v>3.6050000000000001E-3</v>
      </c>
      <c r="AR20" s="4">
        <v>3.8019999999999998E-3</v>
      </c>
      <c r="AS20" s="4">
        <v>3.9830000000000004E-3</v>
      </c>
      <c r="AT20" s="4">
        <v>4.163E-3</v>
      </c>
      <c r="AU20" s="4">
        <v>4.3629999999999997E-3</v>
      </c>
      <c r="AV20" s="4">
        <v>4.6039999999999996E-3</v>
      </c>
      <c r="AW20" s="4">
        <v>4.8900000000000002E-3</v>
      </c>
      <c r="AX20" s="4">
        <v>5.2300000000000003E-3</v>
      </c>
      <c r="AY20" s="4">
        <v>5.6249999999999998E-3</v>
      </c>
      <c r="AZ20" s="4">
        <v>6.0780000000000001E-3</v>
      </c>
      <c r="BA20" s="4">
        <v>6.5820000000000002E-3</v>
      </c>
      <c r="BB20" s="4">
        <v>7.1310000000000002E-3</v>
      </c>
      <c r="BC20" s="4">
        <v>7.7219999999999997E-3</v>
      </c>
      <c r="BD20" s="4">
        <v>8.3700000000000007E-3</v>
      </c>
      <c r="BE20" s="4">
        <v>9.0900000000000009E-3</v>
      </c>
      <c r="BF20" s="4">
        <v>9.9050000000000006E-3</v>
      </c>
      <c r="BG20" s="4">
        <v>1.0829E-2</v>
      </c>
      <c r="BH20" s="4">
        <v>1.1878E-2</v>
      </c>
      <c r="BI20" s="4">
        <v>1.3048000000000001E-2</v>
      </c>
      <c r="BJ20" s="4">
        <v>1.4342000000000001E-2</v>
      </c>
      <c r="BK20" s="4">
        <v>1.5744999999999999E-2</v>
      </c>
      <c r="BL20" s="4">
        <v>1.7242E-2</v>
      </c>
      <c r="BM20" s="4">
        <v>1.8827E-2</v>
      </c>
      <c r="BN20" s="4">
        <v>2.0521000000000001E-2</v>
      </c>
      <c r="BO20" s="4">
        <v>2.2394000000000001E-2</v>
      </c>
      <c r="BP20" s="4">
        <v>2.4444E-2</v>
      </c>
      <c r="BQ20" s="4">
        <v>2.6608E-2</v>
      </c>
      <c r="BR20" s="4">
        <v>2.8878000000000001E-2</v>
      </c>
      <c r="BS20" s="4">
        <v>3.1303999999999998E-2</v>
      </c>
      <c r="BT20" s="4">
        <v>3.4005000000000001E-2</v>
      </c>
      <c r="BU20" s="4">
        <v>3.7010000000000001E-2</v>
      </c>
      <c r="BV20" s="4">
        <v>4.0259999999999997E-2</v>
      </c>
      <c r="BW20" s="4">
        <v>4.3763999999999997E-2</v>
      </c>
      <c r="BX20" s="4">
        <v>4.7586000000000003E-2</v>
      </c>
      <c r="BY20" s="4">
        <v>5.1837000000000001E-2</v>
      </c>
      <c r="BZ20" s="4">
        <v>5.6573999999999999E-2</v>
      </c>
      <c r="CA20" s="4">
        <v>6.1790999999999999E-2</v>
      </c>
      <c r="CB20" s="4">
        <v>6.7520999999999998E-2</v>
      </c>
      <c r="CC20" s="4">
        <v>7.3814000000000005E-2</v>
      </c>
      <c r="CD20" s="4">
        <v>8.0716999999999997E-2</v>
      </c>
      <c r="CE20" s="4">
        <v>8.8283E-2</v>
      </c>
      <c r="CF20" s="4">
        <v>9.6554000000000001E-2</v>
      </c>
      <c r="CG20" s="4">
        <v>0.10556599999999999</v>
      </c>
      <c r="CH20" s="4">
        <v>0.11533499999999999</v>
      </c>
      <c r="CI20" s="4">
        <v>0.12586900000000001</v>
      </c>
      <c r="CJ20" s="4">
        <v>0.13717099999999999</v>
      </c>
      <c r="CK20" s="4">
        <v>0.14924999999999999</v>
      </c>
      <c r="CL20" s="4">
        <v>0.16211</v>
      </c>
      <c r="CM20" s="4">
        <v>0.17576</v>
      </c>
      <c r="CN20" s="4">
        <v>0.19020200000000001</v>
      </c>
      <c r="CO20" s="4">
        <v>0.20543400000000001</v>
      </c>
      <c r="CP20" s="4">
        <v>0.22144900000000001</v>
      </c>
      <c r="CQ20" s="4">
        <v>0.238235</v>
      </c>
      <c r="CR20" s="4">
        <v>0.25577100000000003</v>
      </c>
      <c r="CS20" s="4">
        <v>0.27339000000000002</v>
      </c>
      <c r="CT20" s="4">
        <v>0.29093200000000002</v>
      </c>
      <c r="CU20" s="4">
        <v>0.308226</v>
      </c>
      <c r="CV20" s="4">
        <v>0.32509300000000002</v>
      </c>
      <c r="CW20" s="4">
        <v>0.34134700000000001</v>
      </c>
      <c r="CX20" s="4">
        <v>0.35841499999999998</v>
      </c>
      <c r="CY20" s="4">
        <v>0.37633499999999998</v>
      </c>
      <c r="CZ20" s="4">
        <v>0.395152</v>
      </c>
      <c r="DA20" s="4">
        <v>0.41491</v>
      </c>
      <c r="DB20" s="4">
        <v>0.43565500000000001</v>
      </c>
      <c r="DC20" s="4">
        <v>0.45743800000000001</v>
      </c>
      <c r="DD20" s="4">
        <v>0.48031000000000001</v>
      </c>
      <c r="DE20" s="4">
        <v>0.50432600000000005</v>
      </c>
      <c r="DF20" s="4">
        <v>0.52954199999999996</v>
      </c>
      <c r="DG20" s="4">
        <v>0.55601900000000004</v>
      </c>
      <c r="DH20" s="4">
        <v>0.58382000000000001</v>
      </c>
      <c r="DI20" s="4">
        <v>0.61301099999999997</v>
      </c>
      <c r="DJ20" s="4">
        <v>0.64366100000000004</v>
      </c>
      <c r="DK20" s="4">
        <v>0.675844</v>
      </c>
      <c r="DL20" s="4">
        <v>0.70963699999999996</v>
      </c>
      <c r="DM20" s="4">
        <v>0.74511799999999995</v>
      </c>
      <c r="DN20" s="4">
        <v>0.78237400000000001</v>
      </c>
      <c r="DO20" s="4">
        <v>0.82149300000000003</v>
      </c>
      <c r="DP20" s="4">
        <v>0.862568</v>
      </c>
      <c r="DQ20" s="4">
        <v>0.90569599999999995</v>
      </c>
    </row>
    <row r="21" spans="1:121" x14ac:dyDescent="0.25">
      <c r="A21" s="3">
        <v>1996</v>
      </c>
      <c r="B21" s="4">
        <v>8.0249999999999991E-3</v>
      </c>
      <c r="C21" s="4">
        <v>5.9299999999999999E-4</v>
      </c>
      <c r="D21" s="4">
        <v>4.3600000000000003E-4</v>
      </c>
      <c r="E21" s="4">
        <v>3.5300000000000002E-4</v>
      </c>
      <c r="F21" s="4">
        <v>2.7399999999999999E-4</v>
      </c>
      <c r="G21" s="4">
        <v>2.4800000000000001E-4</v>
      </c>
      <c r="H21" s="4">
        <v>2.3599999999999999E-4</v>
      </c>
      <c r="I21" s="4">
        <v>2.24E-4</v>
      </c>
      <c r="J21" s="4">
        <v>2.0100000000000001E-4</v>
      </c>
      <c r="K21" s="4">
        <v>1.6899999999999999E-4</v>
      </c>
      <c r="L21" s="4">
        <v>1.4200000000000001E-4</v>
      </c>
      <c r="M21" s="4">
        <v>1.46E-4</v>
      </c>
      <c r="N21" s="4">
        <v>2.1100000000000001E-4</v>
      </c>
      <c r="O21" s="4">
        <v>3.5399999999999999E-4</v>
      </c>
      <c r="P21" s="4">
        <v>5.5199999999999997E-4</v>
      </c>
      <c r="Q21" s="4">
        <v>7.7300000000000003E-4</v>
      </c>
      <c r="R21" s="4">
        <v>9.7799999999999992E-4</v>
      </c>
      <c r="S21" s="4">
        <v>1.1490000000000001E-3</v>
      </c>
      <c r="T21" s="4">
        <v>1.2669999999999999E-3</v>
      </c>
      <c r="U21" s="4">
        <v>1.343E-3</v>
      </c>
      <c r="V21" s="4">
        <v>1.4170000000000001E-3</v>
      </c>
      <c r="W21" s="4">
        <v>1.493E-3</v>
      </c>
      <c r="X21" s="4">
        <v>1.534E-3</v>
      </c>
      <c r="Y21" s="4">
        <v>1.534E-3</v>
      </c>
      <c r="Z21" s="4">
        <v>1.505E-3</v>
      </c>
      <c r="AA21" s="4">
        <v>1.462E-3</v>
      </c>
      <c r="AB21" s="4">
        <v>1.4300000000000001E-3</v>
      </c>
      <c r="AC21" s="4">
        <v>1.4350000000000001E-3</v>
      </c>
      <c r="AD21" s="4">
        <v>1.493E-3</v>
      </c>
      <c r="AE21" s="4">
        <v>1.591E-3</v>
      </c>
      <c r="AF21" s="4">
        <v>1.7049999999999999E-3</v>
      </c>
      <c r="AG21" s="4">
        <v>1.8159999999999999E-3</v>
      </c>
      <c r="AH21" s="4">
        <v>1.928E-3</v>
      </c>
      <c r="AI21" s="4">
        <v>2.0330000000000001E-3</v>
      </c>
      <c r="AJ21" s="4">
        <v>2.1380000000000001E-3</v>
      </c>
      <c r="AK21" s="4">
        <v>2.251E-3</v>
      </c>
      <c r="AL21" s="4">
        <v>2.379E-3</v>
      </c>
      <c r="AM21" s="4">
        <v>2.5219999999999999E-3</v>
      </c>
      <c r="AN21" s="4">
        <v>2.6819999999999999E-3</v>
      </c>
      <c r="AO21" s="4">
        <v>2.8579999999999999E-3</v>
      </c>
      <c r="AP21" s="4">
        <v>3.055E-3</v>
      </c>
      <c r="AQ21" s="4">
        <v>3.2650000000000001E-3</v>
      </c>
      <c r="AR21" s="4">
        <v>3.4710000000000001E-3</v>
      </c>
      <c r="AS21" s="4">
        <v>3.669E-3</v>
      </c>
      <c r="AT21" s="4">
        <v>3.8700000000000002E-3</v>
      </c>
      <c r="AU21" s="4">
        <v>4.0949999999999997E-3</v>
      </c>
      <c r="AV21" s="4">
        <v>4.3579999999999999E-3</v>
      </c>
      <c r="AW21" s="4">
        <v>4.6550000000000003E-3</v>
      </c>
      <c r="AX21" s="4">
        <v>4.9940000000000002E-3</v>
      </c>
      <c r="AY21" s="4">
        <v>5.378E-3</v>
      </c>
      <c r="AZ21" s="4">
        <v>5.8180000000000003E-3</v>
      </c>
      <c r="BA21" s="4">
        <v>6.3119999999999999E-3</v>
      </c>
      <c r="BB21" s="4">
        <v>6.8529999999999997E-3</v>
      </c>
      <c r="BC21" s="4">
        <v>7.443E-3</v>
      </c>
      <c r="BD21" s="4">
        <v>8.0929999999999995E-3</v>
      </c>
      <c r="BE21" s="4">
        <v>8.8120000000000004E-3</v>
      </c>
      <c r="BF21" s="4">
        <v>9.6240000000000006E-3</v>
      </c>
      <c r="BG21" s="4">
        <v>1.0555999999999999E-2</v>
      </c>
      <c r="BH21" s="4">
        <v>1.1625E-2</v>
      </c>
      <c r="BI21" s="4">
        <v>1.2822999999999999E-2</v>
      </c>
      <c r="BJ21" s="4">
        <v>1.4149999999999999E-2</v>
      </c>
      <c r="BK21" s="4">
        <v>1.5575E-2</v>
      </c>
      <c r="BL21" s="4">
        <v>1.7072E-2</v>
      </c>
      <c r="BM21" s="4">
        <v>1.8624000000000002E-2</v>
      </c>
      <c r="BN21" s="4">
        <v>2.0261000000000001E-2</v>
      </c>
      <c r="BO21" s="4">
        <v>2.2068999999999998E-2</v>
      </c>
      <c r="BP21" s="4">
        <v>2.4058E-2</v>
      </c>
      <c r="BQ21" s="4">
        <v>2.6169000000000001E-2</v>
      </c>
      <c r="BR21" s="4">
        <v>2.8399000000000001E-2</v>
      </c>
      <c r="BS21" s="4">
        <v>3.0794999999999999E-2</v>
      </c>
      <c r="BT21" s="4">
        <v>3.347E-2</v>
      </c>
      <c r="BU21" s="4">
        <v>3.6444999999999998E-2</v>
      </c>
      <c r="BV21" s="4">
        <v>3.9659E-2</v>
      </c>
      <c r="BW21" s="4">
        <v>4.3117999999999997E-2</v>
      </c>
      <c r="BX21" s="4">
        <v>4.6891000000000002E-2</v>
      </c>
      <c r="BY21" s="4">
        <v>5.1089000000000002E-2</v>
      </c>
      <c r="BZ21" s="4">
        <v>5.5780000000000003E-2</v>
      </c>
      <c r="CA21" s="4">
        <v>6.0970000000000003E-2</v>
      </c>
      <c r="CB21" s="4">
        <v>6.6699999999999995E-2</v>
      </c>
      <c r="CC21" s="4">
        <v>7.3010000000000005E-2</v>
      </c>
      <c r="CD21" s="4">
        <v>7.9959000000000002E-2</v>
      </c>
      <c r="CE21" s="4">
        <v>8.7567000000000006E-2</v>
      </c>
      <c r="CF21" s="4">
        <v>9.5831E-2</v>
      </c>
      <c r="CG21" s="4">
        <v>0.104769</v>
      </c>
      <c r="CH21" s="4">
        <v>0.114429</v>
      </c>
      <c r="CI21" s="4">
        <v>0.124865</v>
      </c>
      <c r="CJ21" s="4">
        <v>0.136124</v>
      </c>
      <c r="CK21" s="4">
        <v>0.148234</v>
      </c>
      <c r="CL21" s="4">
        <v>0.16120999999999999</v>
      </c>
      <c r="CM21" s="4">
        <v>0.17505100000000001</v>
      </c>
      <c r="CN21" s="4">
        <v>0.189747</v>
      </c>
      <c r="CO21" s="4">
        <v>0.20528199999999999</v>
      </c>
      <c r="CP21" s="4">
        <v>0.221632</v>
      </c>
      <c r="CQ21" s="4">
        <v>0.23877100000000001</v>
      </c>
      <c r="CR21" s="4">
        <v>0.25666600000000001</v>
      </c>
      <c r="CS21" s="4">
        <v>0.27462199999999998</v>
      </c>
      <c r="CT21" s="4">
        <v>0.29246299999999997</v>
      </c>
      <c r="CU21" s="4">
        <v>0.31000499999999998</v>
      </c>
      <c r="CV21" s="4">
        <v>0.32705200000000001</v>
      </c>
      <c r="CW21" s="4">
        <v>0.34340399999999999</v>
      </c>
      <c r="CX21" s="4">
        <v>0.36057400000000001</v>
      </c>
      <c r="CY21" s="4">
        <v>0.37860300000000002</v>
      </c>
      <c r="CZ21" s="4">
        <v>0.39753300000000003</v>
      </c>
      <c r="DA21" s="4">
        <v>0.41741</v>
      </c>
      <c r="DB21" s="4">
        <v>0.43828</v>
      </c>
      <c r="DC21" s="4">
        <v>0.46019399999999999</v>
      </c>
      <c r="DD21" s="4">
        <v>0.48320400000000002</v>
      </c>
      <c r="DE21" s="4">
        <v>0.50736400000000004</v>
      </c>
      <c r="DF21" s="4">
        <v>0.53273300000000001</v>
      </c>
      <c r="DG21" s="4">
        <v>0.55936900000000001</v>
      </c>
      <c r="DH21" s="4">
        <v>0.58733800000000003</v>
      </c>
      <c r="DI21" s="4">
        <v>0.61670499999999995</v>
      </c>
      <c r="DJ21" s="4">
        <v>0.64754</v>
      </c>
      <c r="DK21" s="4">
        <v>0.67991699999999999</v>
      </c>
      <c r="DL21" s="4">
        <v>0.71391300000000002</v>
      </c>
      <c r="DM21" s="4">
        <v>0.74960800000000005</v>
      </c>
      <c r="DN21" s="4">
        <v>0.78708900000000004</v>
      </c>
      <c r="DO21" s="4">
        <v>0.82644300000000004</v>
      </c>
      <c r="DP21" s="4">
        <v>0.86776500000000001</v>
      </c>
      <c r="DQ21" s="4">
        <v>0.91115299999999999</v>
      </c>
    </row>
    <row r="22" spans="1:121" x14ac:dyDescent="0.25">
      <c r="A22" s="3">
        <v>1997</v>
      </c>
      <c r="B22" s="4">
        <v>7.9520000000000007E-3</v>
      </c>
      <c r="C22" s="4">
        <v>5.8900000000000001E-4</v>
      </c>
      <c r="D22" s="4">
        <v>3.9800000000000002E-4</v>
      </c>
      <c r="E22" s="4">
        <v>3.2299999999999999E-4</v>
      </c>
      <c r="F22" s="4">
        <v>2.5099999999999998E-4</v>
      </c>
      <c r="G22" s="4">
        <v>2.2499999999999999E-4</v>
      </c>
      <c r="H22" s="4">
        <v>2.14E-4</v>
      </c>
      <c r="I22" s="4">
        <v>2.03E-4</v>
      </c>
      <c r="J22" s="4">
        <v>1.83E-4</v>
      </c>
      <c r="K22" s="4">
        <v>1.5799999999999999E-4</v>
      </c>
      <c r="L22" s="4">
        <v>1.37E-4</v>
      </c>
      <c r="M22" s="4">
        <v>1.46E-4</v>
      </c>
      <c r="N22" s="4">
        <v>2.0900000000000001E-4</v>
      </c>
      <c r="O22" s="4">
        <v>3.4099999999999999E-4</v>
      </c>
      <c r="P22" s="4">
        <v>5.2300000000000003E-4</v>
      </c>
      <c r="Q22" s="4">
        <v>7.2400000000000003E-4</v>
      </c>
      <c r="R22" s="4">
        <v>9.1100000000000003E-4</v>
      </c>
      <c r="S22" s="4">
        <v>1.072E-3</v>
      </c>
      <c r="T22" s="4">
        <v>1.189E-3</v>
      </c>
      <c r="U22" s="4">
        <v>1.2689999999999999E-3</v>
      </c>
      <c r="V22" s="4">
        <v>1.3489999999999999E-3</v>
      </c>
      <c r="W22" s="4">
        <v>1.428E-3</v>
      </c>
      <c r="X22" s="4">
        <v>1.47E-3</v>
      </c>
      <c r="Y22" s="4">
        <v>1.4679999999999999E-3</v>
      </c>
      <c r="Z22" s="4">
        <v>1.4339999999999999E-3</v>
      </c>
      <c r="AA22" s="4">
        <v>1.3860000000000001E-3</v>
      </c>
      <c r="AB22" s="4">
        <v>1.3470000000000001E-3</v>
      </c>
      <c r="AC22" s="4">
        <v>1.3359999999999999E-3</v>
      </c>
      <c r="AD22" s="4">
        <v>1.366E-3</v>
      </c>
      <c r="AE22" s="4">
        <v>1.4289999999999999E-3</v>
      </c>
      <c r="AF22" s="4">
        <v>1.5039999999999999E-3</v>
      </c>
      <c r="AG22" s="4">
        <v>1.58E-3</v>
      </c>
      <c r="AH22" s="4">
        <v>1.66E-3</v>
      </c>
      <c r="AI22" s="4">
        <v>1.7420000000000001E-3</v>
      </c>
      <c r="AJ22" s="4">
        <v>1.83E-3</v>
      </c>
      <c r="AK22" s="4">
        <v>1.9289999999999999E-3</v>
      </c>
      <c r="AL22" s="4">
        <v>2.0439999999999998E-3</v>
      </c>
      <c r="AM22" s="4">
        <v>2.1779999999999998E-3</v>
      </c>
      <c r="AN22" s="4">
        <v>2.333E-3</v>
      </c>
      <c r="AO22" s="4">
        <v>2.5079999999999998E-3</v>
      </c>
      <c r="AP22" s="4">
        <v>2.702E-3</v>
      </c>
      <c r="AQ22" s="4">
        <v>2.911E-3</v>
      </c>
      <c r="AR22" s="4">
        <v>3.1329999999999999E-3</v>
      </c>
      <c r="AS22" s="4">
        <v>3.3670000000000002E-3</v>
      </c>
      <c r="AT22" s="4">
        <v>3.614E-3</v>
      </c>
      <c r="AU22" s="4">
        <v>3.8960000000000002E-3</v>
      </c>
      <c r="AV22" s="4">
        <v>4.2059999999999997E-3</v>
      </c>
      <c r="AW22" s="4">
        <v>4.5189999999999996E-3</v>
      </c>
      <c r="AX22" s="4">
        <v>4.8279999999999998E-3</v>
      </c>
      <c r="AY22" s="4">
        <v>5.1529999999999996E-3</v>
      </c>
      <c r="AZ22" s="4">
        <v>5.5160000000000001E-3</v>
      </c>
      <c r="BA22" s="4">
        <v>5.9430000000000004E-3</v>
      </c>
      <c r="BB22" s="4">
        <v>6.4460000000000003E-3</v>
      </c>
      <c r="BC22" s="4">
        <v>7.0410000000000004E-3</v>
      </c>
      <c r="BD22" s="4">
        <v>7.724E-3</v>
      </c>
      <c r="BE22" s="4">
        <v>8.4939999999999998E-3</v>
      </c>
      <c r="BF22" s="4">
        <v>9.3410000000000003E-3</v>
      </c>
      <c r="BG22" s="4">
        <v>1.0264000000000001E-2</v>
      </c>
      <c r="BH22" s="4">
        <v>1.1261999999999999E-2</v>
      </c>
      <c r="BI22" s="4">
        <v>1.2349000000000001E-2</v>
      </c>
      <c r="BJ22" s="4">
        <v>1.3540999999999999E-2</v>
      </c>
      <c r="BK22" s="4">
        <v>1.4857E-2</v>
      </c>
      <c r="BL22" s="4">
        <v>1.6310999999999999E-2</v>
      </c>
      <c r="BM22" s="4">
        <v>1.7913999999999999E-2</v>
      </c>
      <c r="BN22" s="4">
        <v>1.9667E-2</v>
      </c>
      <c r="BO22" s="4">
        <v>2.1610999999999998E-2</v>
      </c>
      <c r="BP22" s="4">
        <v>2.3706999999999999E-2</v>
      </c>
      <c r="BQ22" s="4">
        <v>2.5874999999999999E-2</v>
      </c>
      <c r="BR22" s="4">
        <v>2.809E-2</v>
      </c>
      <c r="BS22" s="4">
        <v>3.0415999999999999E-2</v>
      </c>
      <c r="BT22" s="4">
        <v>3.3010999999999999E-2</v>
      </c>
      <c r="BU22" s="4">
        <v>3.5916999999999998E-2</v>
      </c>
      <c r="BV22" s="4">
        <v>3.9045999999999997E-2</v>
      </c>
      <c r="BW22" s="4">
        <v>4.2404999999999998E-2</v>
      </c>
      <c r="BX22" s="4">
        <v>4.6072000000000002E-2</v>
      </c>
      <c r="BY22" s="4">
        <v>5.0172000000000001E-2</v>
      </c>
      <c r="BZ22" s="4">
        <v>5.4779000000000001E-2</v>
      </c>
      <c r="CA22" s="4">
        <v>5.9893000000000002E-2</v>
      </c>
      <c r="CB22" s="4">
        <v>6.5556000000000003E-2</v>
      </c>
      <c r="CC22" s="4">
        <v>7.1818999999999994E-2</v>
      </c>
      <c r="CD22" s="4">
        <v>7.8728000000000006E-2</v>
      </c>
      <c r="CE22" s="4">
        <v>8.6335999999999996E-2</v>
      </c>
      <c r="CF22" s="4">
        <v>9.4690999999999997E-2</v>
      </c>
      <c r="CG22" s="4">
        <v>0.10383299999999999</v>
      </c>
      <c r="CH22" s="4">
        <v>0.11378000000000001</v>
      </c>
      <c r="CI22" s="4">
        <v>0.124542</v>
      </c>
      <c r="CJ22" s="4">
        <v>0.136127</v>
      </c>
      <c r="CK22" s="4">
        <v>0.14854300000000001</v>
      </c>
      <c r="CL22" s="4">
        <v>0.161797</v>
      </c>
      <c r="CM22" s="4">
        <v>0.175895</v>
      </c>
      <c r="CN22" s="4">
        <v>0.19083900000000001</v>
      </c>
      <c r="CO22" s="4">
        <v>0.20662700000000001</v>
      </c>
      <c r="CP22" s="4">
        <v>0.223248</v>
      </c>
      <c r="CQ22" s="4">
        <v>0.24068700000000001</v>
      </c>
      <c r="CR22" s="4">
        <v>0.25892100000000001</v>
      </c>
      <c r="CS22" s="4">
        <v>0.27720299999999998</v>
      </c>
      <c r="CT22" s="4">
        <v>0.29534700000000003</v>
      </c>
      <c r="CU22" s="4">
        <v>0.31315700000000002</v>
      </c>
      <c r="CV22" s="4">
        <v>0.330428</v>
      </c>
      <c r="CW22" s="4">
        <v>0.34694999999999998</v>
      </c>
      <c r="CX22" s="4">
        <v>0.36429699999999998</v>
      </c>
      <c r="CY22" s="4">
        <v>0.38251200000000002</v>
      </c>
      <c r="CZ22" s="4">
        <v>0.401638</v>
      </c>
      <c r="DA22" s="4">
        <v>0.42171999999999998</v>
      </c>
      <c r="DB22" s="4">
        <v>0.442805</v>
      </c>
      <c r="DC22" s="4">
        <v>0.46494600000000003</v>
      </c>
      <c r="DD22" s="4">
        <v>0.48819299999999999</v>
      </c>
      <c r="DE22" s="4">
        <v>0.51260300000000003</v>
      </c>
      <c r="DF22" s="4">
        <v>0.53823299999999996</v>
      </c>
      <c r="DG22" s="4">
        <v>0.56514399999999998</v>
      </c>
      <c r="DH22" s="4">
        <v>0.59340199999999999</v>
      </c>
      <c r="DI22" s="4">
        <v>0.62307199999999996</v>
      </c>
      <c r="DJ22" s="4">
        <v>0.65422499999999995</v>
      </c>
      <c r="DK22" s="4">
        <v>0.68693700000000002</v>
      </c>
      <c r="DL22" s="4">
        <v>0.72128300000000001</v>
      </c>
      <c r="DM22" s="4">
        <v>0.75734800000000002</v>
      </c>
      <c r="DN22" s="4">
        <v>0.79521500000000001</v>
      </c>
      <c r="DO22" s="4">
        <v>0.83497600000000005</v>
      </c>
      <c r="DP22" s="4">
        <v>0.87672499999999998</v>
      </c>
      <c r="DQ22" s="4">
        <v>0.92056099999999996</v>
      </c>
    </row>
    <row r="23" spans="1:121" x14ac:dyDescent="0.25">
      <c r="A23" s="3">
        <v>1998</v>
      </c>
      <c r="B23" s="4">
        <v>7.8449999999999995E-3</v>
      </c>
      <c r="C23" s="4">
        <v>5.5999999999999995E-4</v>
      </c>
      <c r="D23" s="4">
        <v>3.9100000000000002E-4</v>
      </c>
      <c r="E23" s="4">
        <v>2.8499999999999999E-4</v>
      </c>
      <c r="F23" s="4">
        <v>2.3599999999999999E-4</v>
      </c>
      <c r="G23" s="4">
        <v>2.1699999999999999E-4</v>
      </c>
      <c r="H23" s="4">
        <v>2.0900000000000001E-4</v>
      </c>
      <c r="I23" s="4">
        <v>2.0100000000000001E-4</v>
      </c>
      <c r="J23" s="4">
        <v>1.84E-4</v>
      </c>
      <c r="K23" s="4">
        <v>1.5899999999999999E-4</v>
      </c>
      <c r="L23" s="4">
        <v>1.3999999999999999E-4</v>
      </c>
      <c r="M23" s="4">
        <v>1.46E-4</v>
      </c>
      <c r="N23" s="4">
        <v>2.04E-4</v>
      </c>
      <c r="O23" s="4">
        <v>3.2600000000000001E-4</v>
      </c>
      <c r="P23" s="4">
        <v>4.9399999999999997E-4</v>
      </c>
      <c r="Q23" s="4">
        <v>6.7900000000000002E-4</v>
      </c>
      <c r="R23" s="4">
        <v>8.52E-4</v>
      </c>
      <c r="S23" s="4">
        <v>1.0039999999999999E-3</v>
      </c>
      <c r="T23" s="4">
        <v>1.122E-3</v>
      </c>
      <c r="U23" s="4">
        <v>1.2099999999999999E-3</v>
      </c>
      <c r="V23" s="4">
        <v>1.2979999999999999E-3</v>
      </c>
      <c r="W23" s="4">
        <v>1.384E-3</v>
      </c>
      <c r="X23" s="4">
        <v>1.428E-3</v>
      </c>
      <c r="Y23" s="4">
        <v>1.4220000000000001E-3</v>
      </c>
      <c r="Z23" s="4">
        <v>1.379E-3</v>
      </c>
      <c r="AA23" s="4">
        <v>1.322E-3</v>
      </c>
      <c r="AB23" s="4">
        <v>1.276E-3</v>
      </c>
      <c r="AC23" s="4">
        <v>1.256E-3</v>
      </c>
      <c r="AD23" s="4">
        <v>1.2769999999999999E-3</v>
      </c>
      <c r="AE23" s="4">
        <v>1.33E-3</v>
      </c>
      <c r="AF23" s="4">
        <v>1.3960000000000001E-3</v>
      </c>
      <c r="AG23" s="4">
        <v>1.4630000000000001E-3</v>
      </c>
      <c r="AH23" s="4">
        <v>1.5399999999999999E-3</v>
      </c>
      <c r="AI23" s="4">
        <v>1.6230000000000001E-3</v>
      </c>
      <c r="AJ23" s="4">
        <v>1.7160000000000001E-3</v>
      </c>
      <c r="AK23" s="4">
        <v>1.8220000000000001E-3</v>
      </c>
      <c r="AL23" s="4">
        <v>1.944E-3</v>
      </c>
      <c r="AM23" s="4">
        <v>2.0839999999999999E-3</v>
      </c>
      <c r="AN23" s="4">
        <v>2.245E-3</v>
      </c>
      <c r="AO23" s="4">
        <v>2.4239999999999999E-3</v>
      </c>
      <c r="AP23" s="4">
        <v>2.6229999999999999E-3</v>
      </c>
      <c r="AQ23" s="4">
        <v>2.8370000000000001E-3</v>
      </c>
      <c r="AR23" s="4">
        <v>3.0620000000000001E-3</v>
      </c>
      <c r="AS23" s="4">
        <v>3.2989999999999998E-3</v>
      </c>
      <c r="AT23" s="4">
        <v>3.5479999999999999E-3</v>
      </c>
      <c r="AU23" s="4">
        <v>3.8310000000000002E-3</v>
      </c>
      <c r="AV23" s="4">
        <v>4.1390000000000003E-3</v>
      </c>
      <c r="AW23" s="4">
        <v>4.4489999999999998E-3</v>
      </c>
      <c r="AX23" s="4">
        <v>4.7559999999999998E-3</v>
      </c>
      <c r="AY23" s="4">
        <v>5.0740000000000004E-3</v>
      </c>
      <c r="AZ23" s="4">
        <v>5.4289999999999998E-3</v>
      </c>
      <c r="BA23" s="4">
        <v>5.8459999999999996E-3</v>
      </c>
      <c r="BB23" s="4">
        <v>6.3359999999999996E-3</v>
      </c>
      <c r="BC23" s="4">
        <v>6.9119999999999997E-3</v>
      </c>
      <c r="BD23" s="4">
        <v>7.5729999999999999E-3</v>
      </c>
      <c r="BE23" s="4">
        <v>8.319E-3</v>
      </c>
      <c r="BF23" s="4">
        <v>9.1409999999999998E-3</v>
      </c>
      <c r="BG23" s="4">
        <v>1.0031E-2</v>
      </c>
      <c r="BH23" s="4">
        <v>1.0987E-2</v>
      </c>
      <c r="BI23" s="4">
        <v>1.2026999999999999E-2</v>
      </c>
      <c r="BJ23" s="4">
        <v>1.3173000000000001E-2</v>
      </c>
      <c r="BK23" s="4">
        <v>1.4446000000000001E-2</v>
      </c>
      <c r="BL23" s="4">
        <v>1.5854E-2</v>
      </c>
      <c r="BM23" s="4">
        <v>1.7408E-2</v>
      </c>
      <c r="BN23" s="4">
        <v>1.9113999999999999E-2</v>
      </c>
      <c r="BO23" s="4">
        <v>2.1000000000000001E-2</v>
      </c>
      <c r="BP23" s="4">
        <v>2.3047999999999999E-2</v>
      </c>
      <c r="BQ23" s="4">
        <v>2.5211000000000001E-2</v>
      </c>
      <c r="BR23" s="4">
        <v>2.7476E-2</v>
      </c>
      <c r="BS23" s="4">
        <v>2.989E-2</v>
      </c>
      <c r="BT23" s="4">
        <v>3.2593999999999998E-2</v>
      </c>
      <c r="BU23" s="4">
        <v>3.5587000000000001E-2</v>
      </c>
      <c r="BV23" s="4">
        <v>3.8746999999999997E-2</v>
      </c>
      <c r="BW23" s="4">
        <v>4.2058999999999999E-2</v>
      </c>
      <c r="BX23" s="4">
        <v>4.5622999999999997E-2</v>
      </c>
      <c r="BY23" s="4">
        <v>4.9591999999999997E-2</v>
      </c>
      <c r="BZ23" s="4">
        <v>5.4086000000000002E-2</v>
      </c>
      <c r="CA23" s="4">
        <v>5.9129000000000001E-2</v>
      </c>
      <c r="CB23" s="4">
        <v>6.4782999999999993E-2</v>
      </c>
      <c r="CC23" s="4">
        <v>7.1077000000000001E-2</v>
      </c>
      <c r="CD23" s="4">
        <v>7.8043000000000001E-2</v>
      </c>
      <c r="CE23" s="4">
        <v>8.5681999999999994E-2</v>
      </c>
      <c r="CF23" s="4">
        <v>9.3992999999999993E-2</v>
      </c>
      <c r="CG23" s="4">
        <v>0.102987</v>
      </c>
      <c r="CH23" s="4">
        <v>0.11272500000000001</v>
      </c>
      <c r="CI23" s="4">
        <v>0.12327399999999999</v>
      </c>
      <c r="CJ23" s="4">
        <v>0.13469300000000001</v>
      </c>
      <c r="CK23" s="4">
        <v>0.14701800000000001</v>
      </c>
      <c r="CL23" s="4">
        <v>0.16026499999999999</v>
      </c>
      <c r="CM23" s="4">
        <v>0.174429</v>
      </c>
      <c r="CN23" s="4">
        <v>0.189494</v>
      </c>
      <c r="CO23" s="4">
        <v>0.20543900000000001</v>
      </c>
      <c r="CP23" s="4">
        <v>0.22223300000000001</v>
      </c>
      <c r="CQ23" s="4">
        <v>0.239843</v>
      </c>
      <c r="CR23" s="4">
        <v>0.25822899999999999</v>
      </c>
      <c r="CS23" s="4">
        <v>0.27664800000000001</v>
      </c>
      <c r="CT23" s="4">
        <v>0.29490499999999997</v>
      </c>
      <c r="CU23" s="4">
        <v>0.31279499999999999</v>
      </c>
      <c r="CV23" s="4">
        <v>0.33010200000000001</v>
      </c>
      <c r="CW23" s="4">
        <v>0.34660800000000003</v>
      </c>
      <c r="CX23" s="4">
        <v>0.36393799999999998</v>
      </c>
      <c r="CY23" s="4">
        <v>0.382135</v>
      </c>
      <c r="CZ23" s="4">
        <v>0.40124199999999999</v>
      </c>
      <c r="DA23" s="4">
        <v>0.42130400000000001</v>
      </c>
      <c r="DB23" s="4">
        <v>0.44236900000000001</v>
      </c>
      <c r="DC23" s="4">
        <v>0.46448699999999998</v>
      </c>
      <c r="DD23" s="4">
        <v>0.48771199999999998</v>
      </c>
      <c r="DE23" s="4">
        <v>0.51209700000000002</v>
      </c>
      <c r="DF23" s="4">
        <v>0.53770200000000001</v>
      </c>
      <c r="DG23" s="4">
        <v>0.56458699999999995</v>
      </c>
      <c r="DH23" s="4">
        <v>0.59281700000000004</v>
      </c>
      <c r="DI23" s="4">
        <v>0.62245700000000004</v>
      </c>
      <c r="DJ23" s="4">
        <v>0.65358000000000005</v>
      </c>
      <c r="DK23" s="4">
        <v>0.68625899999999995</v>
      </c>
      <c r="DL23" s="4">
        <v>0.72057199999999999</v>
      </c>
      <c r="DM23" s="4">
        <v>0.75660099999999997</v>
      </c>
      <c r="DN23" s="4">
        <v>0.794431</v>
      </c>
      <c r="DO23" s="4">
        <v>0.834152</v>
      </c>
      <c r="DP23" s="4">
        <v>0.87585999999999997</v>
      </c>
      <c r="DQ23" s="4">
        <v>0.91965300000000005</v>
      </c>
    </row>
    <row r="24" spans="1:121" x14ac:dyDescent="0.25">
      <c r="A24" s="3">
        <v>1999</v>
      </c>
      <c r="B24" s="4">
        <v>7.7250000000000001E-3</v>
      </c>
      <c r="C24" s="4">
        <v>5.5599999999999996E-4</v>
      </c>
      <c r="D24" s="4">
        <v>4.0400000000000001E-4</v>
      </c>
      <c r="E24" s="4">
        <v>3.0400000000000002E-4</v>
      </c>
      <c r="F24" s="4">
        <v>2.3800000000000001E-4</v>
      </c>
      <c r="G24" s="4">
        <v>2.1499999999999999E-4</v>
      </c>
      <c r="H24" s="4">
        <v>2.04E-4</v>
      </c>
      <c r="I24" s="4">
        <v>1.93E-4</v>
      </c>
      <c r="J24" s="4">
        <v>1.74E-4</v>
      </c>
      <c r="K24" s="4">
        <v>1.47E-4</v>
      </c>
      <c r="L24" s="4">
        <v>1.26E-4</v>
      </c>
      <c r="M24" s="4">
        <v>1.3100000000000001E-4</v>
      </c>
      <c r="N24" s="4">
        <v>1.8699999999999999E-4</v>
      </c>
      <c r="O24" s="4">
        <v>3.0699999999999998E-4</v>
      </c>
      <c r="P24" s="4">
        <v>4.7399999999999997E-4</v>
      </c>
      <c r="Q24" s="4">
        <v>6.5799999999999995E-4</v>
      </c>
      <c r="R24" s="4">
        <v>8.2899999999999998E-4</v>
      </c>
      <c r="S24" s="4">
        <v>9.7900000000000005E-4</v>
      </c>
      <c r="T24" s="4">
        <v>1.09E-3</v>
      </c>
      <c r="U24" s="4">
        <v>1.1709999999999999E-3</v>
      </c>
      <c r="V24" s="4">
        <v>1.2509999999999999E-3</v>
      </c>
      <c r="W24" s="4">
        <v>1.33E-3</v>
      </c>
      <c r="X24" s="4">
        <v>1.372E-3</v>
      </c>
      <c r="Y24" s="4">
        <v>1.369E-3</v>
      </c>
      <c r="Z24" s="4">
        <v>1.3359999999999999E-3</v>
      </c>
      <c r="AA24" s="4">
        <v>1.2880000000000001E-3</v>
      </c>
      <c r="AB24" s="4">
        <v>1.2509999999999999E-3</v>
      </c>
      <c r="AC24" s="4">
        <v>1.237E-3</v>
      </c>
      <c r="AD24" s="4">
        <v>1.258E-3</v>
      </c>
      <c r="AE24" s="4">
        <v>1.3079999999999999E-3</v>
      </c>
      <c r="AF24" s="4">
        <v>1.3699999999999999E-3</v>
      </c>
      <c r="AG24" s="4">
        <v>1.433E-3</v>
      </c>
      <c r="AH24" s="4">
        <v>1.5070000000000001E-3</v>
      </c>
      <c r="AI24" s="4">
        <v>1.5900000000000001E-3</v>
      </c>
      <c r="AJ24" s="4">
        <v>1.684E-3</v>
      </c>
      <c r="AK24" s="4">
        <v>1.792E-3</v>
      </c>
      <c r="AL24" s="4">
        <v>1.916E-3</v>
      </c>
      <c r="AM24" s="4">
        <v>2.0560000000000001E-3</v>
      </c>
      <c r="AN24" s="4">
        <v>2.215E-3</v>
      </c>
      <c r="AO24" s="4">
        <v>2.392E-3</v>
      </c>
      <c r="AP24" s="4">
        <v>2.5860000000000002E-3</v>
      </c>
      <c r="AQ24" s="4">
        <v>2.797E-3</v>
      </c>
      <c r="AR24" s="4">
        <v>3.0270000000000002E-3</v>
      </c>
      <c r="AS24" s="4">
        <v>3.2780000000000001E-3</v>
      </c>
      <c r="AT24" s="4">
        <v>3.5500000000000002E-3</v>
      </c>
      <c r="AU24" s="4">
        <v>3.859E-3</v>
      </c>
      <c r="AV24" s="4">
        <v>4.189E-3</v>
      </c>
      <c r="AW24" s="4">
        <v>4.5079999999999999E-3</v>
      </c>
      <c r="AX24" s="4">
        <v>4.803E-3</v>
      </c>
      <c r="AY24" s="4">
        <v>5.0990000000000002E-3</v>
      </c>
      <c r="AZ24" s="4">
        <v>5.4190000000000002E-3</v>
      </c>
      <c r="BA24" s="4">
        <v>5.8050000000000003E-3</v>
      </c>
      <c r="BB24" s="4">
        <v>6.2830000000000004E-3</v>
      </c>
      <c r="BC24" s="4">
        <v>6.875E-3</v>
      </c>
      <c r="BD24" s="4">
        <v>7.5700000000000003E-3</v>
      </c>
      <c r="BE24" s="4">
        <v>8.3590000000000001E-3</v>
      </c>
      <c r="BF24" s="4">
        <v>9.2060000000000006E-3</v>
      </c>
      <c r="BG24" s="4">
        <v>1.0082000000000001E-2</v>
      </c>
      <c r="BH24" s="4">
        <v>1.0971E-2</v>
      </c>
      <c r="BI24" s="4">
        <v>1.1904E-2</v>
      </c>
      <c r="BJ24" s="4">
        <v>1.2936E-2</v>
      </c>
      <c r="BK24" s="4">
        <v>1.4108000000000001E-2</v>
      </c>
      <c r="BL24" s="4">
        <v>1.5421000000000001E-2</v>
      </c>
      <c r="BM24" s="4">
        <v>1.6892999999999998E-2</v>
      </c>
      <c r="BN24" s="4">
        <v>1.8530999999999999E-2</v>
      </c>
      <c r="BO24" s="4">
        <v>2.0344000000000001E-2</v>
      </c>
      <c r="BP24" s="4">
        <v>2.2329000000000002E-2</v>
      </c>
      <c r="BQ24" s="4">
        <v>2.4480999999999999E-2</v>
      </c>
      <c r="BR24" s="4">
        <v>2.6801999999999999E-2</v>
      </c>
      <c r="BS24" s="4">
        <v>2.9315999999999998E-2</v>
      </c>
      <c r="BT24" s="4">
        <v>3.2155000000000003E-2</v>
      </c>
      <c r="BU24" s="4">
        <v>3.5270999999999997E-2</v>
      </c>
      <c r="BV24" s="4">
        <v>3.8497000000000003E-2</v>
      </c>
      <c r="BW24" s="4">
        <v>4.1792000000000003E-2</v>
      </c>
      <c r="BX24" s="4">
        <v>4.5287000000000001E-2</v>
      </c>
      <c r="BY24" s="4">
        <v>4.9196999999999998E-2</v>
      </c>
      <c r="BZ24" s="4">
        <v>5.3676000000000001E-2</v>
      </c>
      <c r="CA24" s="4">
        <v>5.8731999999999999E-2</v>
      </c>
      <c r="CB24" s="4">
        <v>6.4438999999999996E-2</v>
      </c>
      <c r="CC24" s="4">
        <v>7.0832000000000006E-2</v>
      </c>
      <c r="CD24" s="4">
        <v>7.7903E-2</v>
      </c>
      <c r="CE24" s="4">
        <v>8.5692000000000004E-2</v>
      </c>
      <c r="CF24" s="4">
        <v>9.4284000000000007E-2</v>
      </c>
      <c r="CG24" s="4">
        <v>0.10372000000000001</v>
      </c>
      <c r="CH24" s="4">
        <v>0.11401</v>
      </c>
      <c r="CI24" s="4">
        <v>0.12515200000000001</v>
      </c>
      <c r="CJ24" s="4">
        <v>0.13714199999999999</v>
      </c>
      <c r="CK24" s="4">
        <v>0.14998</v>
      </c>
      <c r="CL24" s="4">
        <v>0.16366900000000001</v>
      </c>
      <c r="CM24" s="4">
        <v>0.17821300000000001</v>
      </c>
      <c r="CN24" s="4">
        <v>0.19361500000000001</v>
      </c>
      <c r="CO24" s="4">
        <v>0.20987</v>
      </c>
      <c r="CP24" s="4">
        <v>0.22697000000000001</v>
      </c>
      <c r="CQ24" s="4">
        <v>0.244896</v>
      </c>
      <c r="CR24" s="4">
        <v>0.26362400000000002</v>
      </c>
      <c r="CS24" s="4">
        <v>0.28238799999999997</v>
      </c>
      <c r="CT24" s="4">
        <v>0.30099300000000001</v>
      </c>
      <c r="CU24" s="4">
        <v>0.31923000000000001</v>
      </c>
      <c r="CV24" s="4">
        <v>0.33688200000000001</v>
      </c>
      <c r="CW24" s="4">
        <v>0.35372599999999998</v>
      </c>
      <c r="CX24" s="4">
        <v>0.37141200000000002</v>
      </c>
      <c r="CY24" s="4">
        <v>0.38998300000000002</v>
      </c>
      <c r="CZ24" s="4">
        <v>0.40948200000000001</v>
      </c>
      <c r="DA24" s="4">
        <v>0.429956</v>
      </c>
      <c r="DB24" s="4">
        <v>0.45145400000000002</v>
      </c>
      <c r="DC24" s="4">
        <v>0.47402699999999998</v>
      </c>
      <c r="DD24" s="4">
        <v>0.497728</v>
      </c>
      <c r="DE24" s="4">
        <v>0.52261400000000002</v>
      </c>
      <c r="DF24" s="4">
        <v>0.54874500000000004</v>
      </c>
      <c r="DG24" s="4">
        <v>0.57618199999999997</v>
      </c>
      <c r="DH24" s="4">
        <v>0.60499199999999997</v>
      </c>
      <c r="DI24" s="4">
        <v>0.63524099999999994</v>
      </c>
      <c r="DJ24" s="4">
        <v>0.66700300000000001</v>
      </c>
      <c r="DK24" s="4">
        <v>0.700353</v>
      </c>
      <c r="DL24" s="4">
        <v>0.735371</v>
      </c>
      <c r="DM24" s="4">
        <v>0.77214000000000005</v>
      </c>
      <c r="DN24" s="4">
        <v>0.810747</v>
      </c>
      <c r="DO24" s="4">
        <v>0.85128400000000004</v>
      </c>
      <c r="DP24" s="4">
        <v>0.89384799999999998</v>
      </c>
      <c r="DQ24" s="4">
        <v>0.93854099999999996</v>
      </c>
    </row>
    <row r="25" spans="1:121" x14ac:dyDescent="0.25">
      <c r="A25" s="3">
        <v>2000</v>
      </c>
      <c r="B25" s="4">
        <v>7.5890000000000003E-3</v>
      </c>
      <c r="C25" s="4">
        <v>5.4299999999999997E-4</v>
      </c>
      <c r="D25" s="4">
        <v>3.7599999999999998E-4</v>
      </c>
      <c r="E25" s="4">
        <v>2.8299999999999999E-4</v>
      </c>
      <c r="F25" s="4">
        <v>2.1800000000000001E-4</v>
      </c>
      <c r="G25" s="4">
        <v>2.0000000000000001E-4</v>
      </c>
      <c r="H25" s="4">
        <v>1.92E-4</v>
      </c>
      <c r="I25" s="4">
        <v>1.83E-4</v>
      </c>
      <c r="J25" s="4">
        <v>1.6699999999999999E-4</v>
      </c>
      <c r="K25" s="4">
        <v>1.44E-4</v>
      </c>
      <c r="L25" s="4">
        <v>1.27E-4</v>
      </c>
      <c r="M25" s="4">
        <v>1.34E-4</v>
      </c>
      <c r="N25" s="4">
        <v>1.8900000000000001E-4</v>
      </c>
      <c r="O25" s="4">
        <v>3.0499999999999999E-4</v>
      </c>
      <c r="P25" s="4">
        <v>4.6500000000000003E-4</v>
      </c>
      <c r="Q25" s="4">
        <v>6.4000000000000005E-4</v>
      </c>
      <c r="R25" s="4">
        <v>8.0500000000000005E-4</v>
      </c>
      <c r="S25" s="4">
        <v>9.5399999999999999E-4</v>
      </c>
      <c r="T25" s="4">
        <v>1.075E-3</v>
      </c>
      <c r="U25" s="4">
        <v>1.1720000000000001E-3</v>
      </c>
      <c r="V25" s="4">
        <v>1.271E-3</v>
      </c>
      <c r="W25" s="4">
        <v>1.364E-3</v>
      </c>
      <c r="X25" s="4">
        <v>1.4159999999999999E-3</v>
      </c>
      <c r="Y25" s="4">
        <v>1.4159999999999999E-3</v>
      </c>
      <c r="Z25" s="4">
        <v>1.379E-3</v>
      </c>
      <c r="AA25" s="4">
        <v>1.328E-3</v>
      </c>
      <c r="AB25" s="4">
        <v>1.2869999999999999E-3</v>
      </c>
      <c r="AC25" s="4">
        <v>1.2650000000000001E-3</v>
      </c>
      <c r="AD25" s="4">
        <v>1.2719999999999999E-3</v>
      </c>
      <c r="AE25" s="4">
        <v>1.3060000000000001E-3</v>
      </c>
      <c r="AF25" s="4">
        <v>1.348E-3</v>
      </c>
      <c r="AG25" s="4">
        <v>1.3960000000000001E-3</v>
      </c>
      <c r="AH25" s="4">
        <v>1.4599999999999999E-3</v>
      </c>
      <c r="AI25" s="4">
        <v>1.542E-3</v>
      </c>
      <c r="AJ25" s="4">
        <v>1.642E-3</v>
      </c>
      <c r="AK25" s="4">
        <v>1.7589999999999999E-3</v>
      </c>
      <c r="AL25" s="4">
        <v>1.8910000000000001E-3</v>
      </c>
      <c r="AM25" s="4">
        <v>2.039E-3</v>
      </c>
      <c r="AN25" s="4">
        <v>2.202E-3</v>
      </c>
      <c r="AO25" s="4">
        <v>2.382E-3</v>
      </c>
      <c r="AP25" s="4">
        <v>2.578E-3</v>
      </c>
      <c r="AQ25" s="4">
        <v>2.7920000000000002E-3</v>
      </c>
      <c r="AR25" s="4">
        <v>3.029E-3</v>
      </c>
      <c r="AS25" s="4">
        <v>3.2929999999999999E-3</v>
      </c>
      <c r="AT25" s="4">
        <v>3.5790000000000001E-3</v>
      </c>
      <c r="AU25" s="4">
        <v>3.9020000000000001E-3</v>
      </c>
      <c r="AV25" s="4">
        <v>4.2420000000000001E-3</v>
      </c>
      <c r="AW25" s="4">
        <v>4.5669999999999999E-3</v>
      </c>
      <c r="AX25" s="4">
        <v>4.8630000000000001E-3</v>
      </c>
      <c r="AY25" s="4">
        <v>5.1529999999999996E-3</v>
      </c>
      <c r="AZ25" s="4">
        <v>5.4689999999999999E-3</v>
      </c>
      <c r="BA25" s="4">
        <v>5.8459999999999996E-3</v>
      </c>
      <c r="BB25" s="4">
        <v>6.2989999999999999E-3</v>
      </c>
      <c r="BC25" s="4">
        <v>6.8459999999999997E-3</v>
      </c>
      <c r="BD25" s="4">
        <v>7.4819999999999999E-3</v>
      </c>
      <c r="BE25" s="4">
        <v>8.2000000000000007E-3</v>
      </c>
      <c r="BF25" s="4">
        <v>8.9800000000000001E-3</v>
      </c>
      <c r="BG25" s="4">
        <v>9.8130000000000005E-3</v>
      </c>
      <c r="BH25" s="4">
        <v>1.0692E-2</v>
      </c>
      <c r="BI25" s="4">
        <v>1.1638000000000001E-2</v>
      </c>
      <c r="BJ25" s="4">
        <v>1.2694E-2</v>
      </c>
      <c r="BK25" s="4">
        <v>1.3873999999999999E-2</v>
      </c>
      <c r="BL25" s="4">
        <v>1.516E-2</v>
      </c>
      <c r="BM25" s="4">
        <v>1.6558E-2</v>
      </c>
      <c r="BN25" s="4">
        <v>1.8086999999999999E-2</v>
      </c>
      <c r="BO25" s="4">
        <v>1.9776999999999999E-2</v>
      </c>
      <c r="BP25" s="4">
        <v>2.1649999999999999E-2</v>
      </c>
      <c r="BQ25" s="4">
        <v>2.3710999999999999E-2</v>
      </c>
      <c r="BR25" s="4">
        <v>2.5973E-2</v>
      </c>
      <c r="BS25" s="4">
        <v>2.8452000000000002E-2</v>
      </c>
      <c r="BT25" s="4">
        <v>3.1248999999999999E-2</v>
      </c>
      <c r="BU25" s="4">
        <v>3.4311000000000001E-2</v>
      </c>
      <c r="BV25" s="4">
        <v>3.7490000000000002E-2</v>
      </c>
      <c r="BW25" s="4">
        <v>4.0745999999999997E-2</v>
      </c>
      <c r="BX25" s="4">
        <v>4.4200000000000003E-2</v>
      </c>
      <c r="BY25" s="4">
        <v>4.8094999999999999E-2</v>
      </c>
      <c r="BZ25" s="4">
        <v>5.2542999999999999E-2</v>
      </c>
      <c r="CA25" s="4">
        <v>5.7475999999999999E-2</v>
      </c>
      <c r="CB25" s="4">
        <v>6.2938999999999995E-2</v>
      </c>
      <c r="CC25" s="4">
        <v>6.9014000000000006E-2</v>
      </c>
      <c r="CD25" s="4">
        <v>7.5761999999999996E-2</v>
      </c>
      <c r="CE25" s="4">
        <v>8.3293000000000006E-2</v>
      </c>
      <c r="CF25" s="4">
        <v>9.1719999999999996E-2</v>
      </c>
      <c r="CG25" s="4">
        <v>0.101117</v>
      </c>
      <c r="CH25" s="4">
        <v>0.11147799999999999</v>
      </c>
      <c r="CI25" s="4">
        <v>0.122763</v>
      </c>
      <c r="CJ25" s="4">
        <v>0.13494400000000001</v>
      </c>
      <c r="CK25" s="4">
        <v>0.148004</v>
      </c>
      <c r="CL25" s="4">
        <v>0.16194900000000001</v>
      </c>
      <c r="CM25" s="4">
        <v>0.17679900000000001</v>
      </c>
      <c r="CN25" s="4">
        <v>0.192574</v>
      </c>
      <c r="CO25" s="4">
        <v>0.209288</v>
      </c>
      <c r="CP25" s="4">
        <v>0.22694900000000001</v>
      </c>
      <c r="CQ25" s="4">
        <v>0.24554999999999999</v>
      </c>
      <c r="CR25" s="4">
        <v>0.26507900000000001</v>
      </c>
      <c r="CS25" s="4">
        <v>0.28459600000000002</v>
      </c>
      <c r="CT25" s="4">
        <v>0.30386800000000003</v>
      </c>
      <c r="CU25" s="4">
        <v>0.32265100000000002</v>
      </c>
      <c r="CV25" s="4">
        <v>0.34068900000000002</v>
      </c>
      <c r="CW25" s="4">
        <v>0.35772399999999999</v>
      </c>
      <c r="CX25" s="4">
        <v>0.37561</v>
      </c>
      <c r="CY25" s="4">
        <v>0.39439000000000002</v>
      </c>
      <c r="CZ25" s="4">
        <v>0.41410999999999998</v>
      </c>
      <c r="DA25" s="4">
        <v>0.43481500000000001</v>
      </c>
      <c r="DB25" s="4">
        <v>0.45655600000000002</v>
      </c>
      <c r="DC25" s="4">
        <v>0.47938399999999998</v>
      </c>
      <c r="DD25" s="4">
        <v>0.50335300000000005</v>
      </c>
      <c r="DE25" s="4">
        <v>0.52852100000000002</v>
      </c>
      <c r="DF25" s="4">
        <v>0.55494699999999997</v>
      </c>
      <c r="DG25" s="4">
        <v>0.58269400000000005</v>
      </c>
      <c r="DH25" s="4">
        <v>0.61182899999999996</v>
      </c>
      <c r="DI25" s="4">
        <v>0.64241999999999999</v>
      </c>
      <c r="DJ25" s="4">
        <v>0.67454099999999995</v>
      </c>
      <c r="DK25" s="4">
        <v>0.70826800000000001</v>
      </c>
      <c r="DL25" s="4">
        <v>0.74368199999999995</v>
      </c>
      <c r="DM25" s="4">
        <v>0.78086599999999995</v>
      </c>
      <c r="DN25" s="4">
        <v>0.819909</v>
      </c>
      <c r="DO25" s="4">
        <v>0.86090500000000003</v>
      </c>
      <c r="DP25" s="4">
        <v>0.90395000000000003</v>
      </c>
      <c r="DQ25" s="4">
        <v>0.94914699999999996</v>
      </c>
    </row>
    <row r="26" spans="1:121" x14ac:dyDescent="0.25">
      <c r="A26" s="3">
        <v>2001</v>
      </c>
      <c r="B26" s="4">
        <v>7.5050000000000004E-3</v>
      </c>
      <c r="C26" s="4">
        <v>5.4600000000000004E-4</v>
      </c>
      <c r="D26" s="4">
        <v>3.7300000000000001E-4</v>
      </c>
      <c r="E26" s="4">
        <v>2.8400000000000002E-4</v>
      </c>
      <c r="F26" s="4">
        <v>2.43E-4</v>
      </c>
      <c r="G26" s="4">
        <v>2.0799999999999999E-4</v>
      </c>
      <c r="H26" s="4">
        <v>1.8699999999999999E-4</v>
      </c>
      <c r="I26" s="4">
        <v>1.7000000000000001E-4</v>
      </c>
      <c r="J26" s="4">
        <v>1.4899999999999999E-4</v>
      </c>
      <c r="K26" s="4">
        <v>1.25E-4</v>
      </c>
      <c r="L26" s="4">
        <v>1.0900000000000001E-4</v>
      </c>
      <c r="M26" s="4">
        <v>1.1900000000000001E-4</v>
      </c>
      <c r="N26" s="4">
        <v>1.7699999999999999E-4</v>
      </c>
      <c r="O26" s="4">
        <v>2.9500000000000001E-4</v>
      </c>
      <c r="P26" s="4">
        <v>4.57E-4</v>
      </c>
      <c r="Q26" s="4">
        <v>6.3500000000000004E-4</v>
      </c>
      <c r="R26" s="4">
        <v>8.0400000000000003E-4</v>
      </c>
      <c r="S26" s="4">
        <v>9.5799999999999998E-4</v>
      </c>
      <c r="T26" s="4">
        <v>1.085E-3</v>
      </c>
      <c r="U26" s="4">
        <v>1.1869999999999999E-3</v>
      </c>
      <c r="V26" s="4">
        <v>1.292E-3</v>
      </c>
      <c r="W26" s="4">
        <v>1.3910000000000001E-3</v>
      </c>
      <c r="X26" s="4">
        <v>1.4499999999999999E-3</v>
      </c>
      <c r="Y26" s="4">
        <v>1.4580000000000001E-3</v>
      </c>
      <c r="Z26" s="4">
        <v>1.4289999999999999E-3</v>
      </c>
      <c r="AA26" s="4">
        <v>1.387E-3</v>
      </c>
      <c r="AB26" s="4">
        <v>1.354E-3</v>
      </c>
      <c r="AC26" s="4">
        <v>1.3339999999999999E-3</v>
      </c>
      <c r="AD26" s="4">
        <v>1.3370000000000001E-3</v>
      </c>
      <c r="AE26" s="4">
        <v>1.3600000000000001E-3</v>
      </c>
      <c r="AF26" s="4">
        <v>1.3879999999999999E-3</v>
      </c>
      <c r="AG26" s="4">
        <v>1.423E-3</v>
      </c>
      <c r="AH26" s="4">
        <v>1.4829999999999999E-3</v>
      </c>
      <c r="AI26" s="4">
        <v>1.573E-3</v>
      </c>
      <c r="AJ26" s="4">
        <v>1.6900000000000001E-3</v>
      </c>
      <c r="AK26" s="4">
        <v>1.8270000000000001E-3</v>
      </c>
      <c r="AL26" s="4">
        <v>1.9750000000000002E-3</v>
      </c>
      <c r="AM26" s="4">
        <v>2.1250000000000002E-3</v>
      </c>
      <c r="AN26" s="4">
        <v>2.274E-3</v>
      </c>
      <c r="AO26" s="4">
        <v>2.4269999999999999E-3</v>
      </c>
      <c r="AP26" s="4">
        <v>2.5890000000000002E-3</v>
      </c>
      <c r="AQ26" s="4">
        <v>2.7750000000000001E-3</v>
      </c>
      <c r="AR26" s="4">
        <v>2.9989999999999999E-3</v>
      </c>
      <c r="AS26" s="4">
        <v>3.2669999999999999E-3</v>
      </c>
      <c r="AT26" s="4">
        <v>3.5720000000000001E-3</v>
      </c>
      <c r="AU26" s="4">
        <v>3.9170000000000003E-3</v>
      </c>
      <c r="AV26" s="4">
        <v>4.274E-3</v>
      </c>
      <c r="AW26" s="4">
        <v>4.6080000000000001E-3</v>
      </c>
      <c r="AX26" s="4">
        <v>4.8999999999999998E-3</v>
      </c>
      <c r="AY26" s="4">
        <v>5.1770000000000002E-3</v>
      </c>
      <c r="AZ26" s="4">
        <v>5.476E-3</v>
      </c>
      <c r="BA26" s="4">
        <v>5.8380000000000003E-3</v>
      </c>
      <c r="BB26" s="4">
        <v>6.2760000000000003E-3</v>
      </c>
      <c r="BC26" s="4">
        <v>6.8100000000000001E-3</v>
      </c>
      <c r="BD26" s="4">
        <v>7.4339999999999996E-3</v>
      </c>
      <c r="BE26" s="4">
        <v>8.1379999999999994E-3</v>
      </c>
      <c r="BF26" s="4">
        <v>8.9020000000000002E-3</v>
      </c>
      <c r="BG26" s="4">
        <v>9.7109999999999991E-3</v>
      </c>
      <c r="BH26" s="4">
        <v>1.0557E-2</v>
      </c>
      <c r="BI26" s="4">
        <v>1.1462999999999999E-2</v>
      </c>
      <c r="BJ26" s="4">
        <v>1.247E-2</v>
      </c>
      <c r="BK26" s="4">
        <v>1.3602E-2</v>
      </c>
      <c r="BL26" s="4">
        <v>1.4853E-2</v>
      </c>
      <c r="BM26" s="4">
        <v>1.6233999999999998E-2</v>
      </c>
      <c r="BN26" s="4">
        <v>1.7756999999999998E-2</v>
      </c>
      <c r="BO26" s="4">
        <v>1.9451E-2</v>
      </c>
      <c r="BP26" s="4">
        <v>2.1315000000000001E-2</v>
      </c>
      <c r="BQ26" s="4">
        <v>2.333E-2</v>
      </c>
      <c r="BR26" s="4">
        <v>2.5493999999999999E-2</v>
      </c>
      <c r="BS26" s="4">
        <v>2.7841000000000001E-2</v>
      </c>
      <c r="BT26" s="4">
        <v>3.0484000000000001E-2</v>
      </c>
      <c r="BU26" s="4">
        <v>3.3405999999999998E-2</v>
      </c>
      <c r="BV26" s="4">
        <v>3.6495E-2</v>
      </c>
      <c r="BW26" s="4">
        <v>3.9732999999999997E-2</v>
      </c>
      <c r="BX26" s="4">
        <v>4.3214000000000002E-2</v>
      </c>
      <c r="BY26" s="4">
        <v>4.7155000000000002E-2</v>
      </c>
      <c r="BZ26" s="4">
        <v>5.1619999999999999E-2</v>
      </c>
      <c r="CA26" s="4">
        <v>5.6515999999999997E-2</v>
      </c>
      <c r="CB26" s="4">
        <v>6.1864000000000002E-2</v>
      </c>
      <c r="CC26" s="4">
        <v>6.7768999999999996E-2</v>
      </c>
      <c r="CD26" s="4">
        <v>7.4337E-2</v>
      </c>
      <c r="CE26" s="4">
        <v>8.1707000000000002E-2</v>
      </c>
      <c r="CF26" s="4">
        <v>8.9979000000000003E-2</v>
      </c>
      <c r="CG26" s="4">
        <v>9.9237000000000006E-2</v>
      </c>
      <c r="CH26" s="4">
        <v>0.109475</v>
      </c>
      <c r="CI26" s="4">
        <v>0.120655</v>
      </c>
      <c r="CJ26" s="4">
        <v>0.132745</v>
      </c>
      <c r="CK26" s="4">
        <v>0.145732</v>
      </c>
      <c r="CL26" s="4">
        <v>0.15962399999999999</v>
      </c>
      <c r="CM26" s="4">
        <v>0.17444699999999999</v>
      </c>
      <c r="CN26" s="4">
        <v>0.190224</v>
      </c>
      <c r="CO26" s="4">
        <v>0.20697499999999999</v>
      </c>
      <c r="CP26" s="4">
        <v>0.22471099999999999</v>
      </c>
      <c r="CQ26" s="4">
        <v>0.24343100000000001</v>
      </c>
      <c r="CR26" s="4">
        <v>0.26312099999999999</v>
      </c>
      <c r="CS26" s="4">
        <v>0.28277799999999997</v>
      </c>
      <c r="CT26" s="4">
        <v>0.30215700000000001</v>
      </c>
      <c r="CU26" s="4">
        <v>0.32099800000000001</v>
      </c>
      <c r="CV26" s="4">
        <v>0.33903100000000003</v>
      </c>
      <c r="CW26" s="4">
        <v>0.35598299999999999</v>
      </c>
      <c r="CX26" s="4">
        <v>0.373782</v>
      </c>
      <c r="CY26" s="4">
        <v>0.39247100000000001</v>
      </c>
      <c r="CZ26" s="4">
        <v>0.41209400000000002</v>
      </c>
      <c r="DA26" s="4">
        <v>0.432699</v>
      </c>
      <c r="DB26" s="4">
        <v>0.45433400000000002</v>
      </c>
      <c r="DC26" s="4">
        <v>0.477051</v>
      </c>
      <c r="DD26" s="4">
        <v>0.50090299999999999</v>
      </c>
      <c r="DE26" s="4">
        <v>0.52594799999999997</v>
      </c>
      <c r="DF26" s="4">
        <v>0.55224600000000001</v>
      </c>
      <c r="DG26" s="4">
        <v>0.57985799999999998</v>
      </c>
      <c r="DH26" s="4">
        <v>0.60885100000000003</v>
      </c>
      <c r="DI26" s="4">
        <v>0.639293</v>
      </c>
      <c r="DJ26" s="4">
        <v>0.67125800000000002</v>
      </c>
      <c r="DK26" s="4">
        <v>0.70482100000000003</v>
      </c>
      <c r="DL26" s="4">
        <v>0.740062</v>
      </c>
      <c r="DM26" s="4">
        <v>0.77706500000000001</v>
      </c>
      <c r="DN26" s="4">
        <v>0.81591800000000003</v>
      </c>
      <c r="DO26" s="4">
        <v>0.85671399999999998</v>
      </c>
      <c r="DP26" s="4">
        <v>0.89954999999999996</v>
      </c>
      <c r="DQ26" s="4">
        <v>0.94452800000000003</v>
      </c>
    </row>
    <row r="27" spans="1:121" x14ac:dyDescent="0.25">
      <c r="A27" s="3">
        <v>2002</v>
      </c>
      <c r="B27" s="4">
        <v>7.6439999999999998E-3</v>
      </c>
      <c r="C27" s="4">
        <v>5.2800000000000004E-4</v>
      </c>
      <c r="D27" s="4">
        <v>3.57E-4</v>
      </c>
      <c r="E27" s="4">
        <v>2.6800000000000001E-4</v>
      </c>
      <c r="F27" s="4">
        <v>2.32E-4</v>
      </c>
      <c r="G27" s="4">
        <v>2.02E-4</v>
      </c>
      <c r="H27" s="4">
        <v>1.85E-4</v>
      </c>
      <c r="I27" s="4">
        <v>1.7100000000000001E-4</v>
      </c>
      <c r="J27" s="4">
        <v>1.5100000000000001E-4</v>
      </c>
      <c r="K27" s="4">
        <v>1.27E-4</v>
      </c>
      <c r="L27" s="4">
        <v>1.1E-4</v>
      </c>
      <c r="M27" s="4">
        <v>1.1900000000000001E-4</v>
      </c>
      <c r="N27" s="4">
        <v>1.7699999999999999E-4</v>
      </c>
      <c r="O27" s="4">
        <v>2.9700000000000001E-4</v>
      </c>
      <c r="P27" s="4">
        <v>4.6099999999999998E-4</v>
      </c>
      <c r="Q27" s="4">
        <v>6.4000000000000005E-4</v>
      </c>
      <c r="R27" s="4">
        <v>8.1099999999999998E-4</v>
      </c>
      <c r="S27" s="4">
        <v>9.6500000000000004E-4</v>
      </c>
      <c r="T27" s="4">
        <v>1.091E-3</v>
      </c>
      <c r="U27" s="4">
        <v>1.1919999999999999E-3</v>
      </c>
      <c r="V27" s="4">
        <v>1.294E-3</v>
      </c>
      <c r="W27" s="4">
        <v>1.3910000000000001E-3</v>
      </c>
      <c r="X27" s="4">
        <v>1.449E-3</v>
      </c>
      <c r="Y27" s="4">
        <v>1.456E-3</v>
      </c>
      <c r="Z27" s="4">
        <v>1.426E-3</v>
      </c>
      <c r="AA27" s="4">
        <v>1.384E-3</v>
      </c>
      <c r="AB27" s="4">
        <v>1.3500000000000001E-3</v>
      </c>
      <c r="AC27" s="4">
        <v>1.33E-3</v>
      </c>
      <c r="AD27" s="4">
        <v>1.3339999999999999E-3</v>
      </c>
      <c r="AE27" s="4">
        <v>1.359E-3</v>
      </c>
      <c r="AF27" s="4">
        <v>1.3929999999999999E-3</v>
      </c>
      <c r="AG27" s="4">
        <v>1.431E-3</v>
      </c>
      <c r="AH27" s="4">
        <v>1.488E-3</v>
      </c>
      <c r="AI27" s="4">
        <v>1.5640000000000001E-3</v>
      </c>
      <c r="AJ27" s="4">
        <v>1.6609999999999999E-3</v>
      </c>
      <c r="AK27" s="4">
        <v>1.7730000000000001E-3</v>
      </c>
      <c r="AL27" s="4">
        <v>1.9009999999999999E-3</v>
      </c>
      <c r="AM27" s="4">
        <v>2.0470000000000002E-3</v>
      </c>
      <c r="AN27" s="4">
        <v>2.2100000000000002E-3</v>
      </c>
      <c r="AO27" s="4">
        <v>2.392E-3</v>
      </c>
      <c r="AP27" s="4">
        <v>2.5920000000000001E-3</v>
      </c>
      <c r="AQ27" s="4">
        <v>2.8110000000000001E-3</v>
      </c>
      <c r="AR27" s="4">
        <v>3.0500000000000002E-3</v>
      </c>
      <c r="AS27" s="4">
        <v>3.3080000000000002E-3</v>
      </c>
      <c r="AT27" s="4">
        <v>3.5869999999999999E-3</v>
      </c>
      <c r="AU27" s="4">
        <v>3.8930000000000002E-3</v>
      </c>
      <c r="AV27" s="4">
        <v>4.2189999999999997E-3</v>
      </c>
      <c r="AW27" s="4">
        <v>4.555E-3</v>
      </c>
      <c r="AX27" s="4">
        <v>4.8960000000000002E-3</v>
      </c>
      <c r="AY27" s="4">
        <v>5.2500000000000003E-3</v>
      </c>
      <c r="AZ27" s="4">
        <v>5.6439999999999997E-3</v>
      </c>
      <c r="BA27" s="4">
        <v>6.0800000000000003E-3</v>
      </c>
      <c r="BB27" s="4">
        <v>6.5389999999999997E-3</v>
      </c>
      <c r="BC27" s="4">
        <v>7.0190000000000001E-3</v>
      </c>
      <c r="BD27" s="4">
        <v>7.5360000000000002E-3</v>
      </c>
      <c r="BE27" s="4">
        <v>8.1069999999999996E-3</v>
      </c>
      <c r="BF27" s="4">
        <v>8.7569999999999992E-3</v>
      </c>
      <c r="BG27" s="4">
        <v>9.5010000000000008E-3</v>
      </c>
      <c r="BH27" s="4">
        <v>1.0357E-2</v>
      </c>
      <c r="BI27" s="4">
        <v>1.1320999999999999E-2</v>
      </c>
      <c r="BJ27" s="4">
        <v>1.2404999999999999E-2</v>
      </c>
      <c r="BK27" s="4">
        <v>1.3587999999999999E-2</v>
      </c>
      <c r="BL27" s="4">
        <v>1.4839E-2</v>
      </c>
      <c r="BM27" s="4">
        <v>1.6147999999999999E-2</v>
      </c>
      <c r="BN27" s="4">
        <v>1.7547E-2</v>
      </c>
      <c r="BO27" s="4">
        <v>1.9102000000000001E-2</v>
      </c>
      <c r="BP27" s="4">
        <v>2.0847000000000001E-2</v>
      </c>
      <c r="BQ27" s="4">
        <v>2.2766999999999999E-2</v>
      </c>
      <c r="BR27" s="4">
        <v>2.4878000000000001E-2</v>
      </c>
      <c r="BS27" s="4">
        <v>2.7200999999999999E-2</v>
      </c>
      <c r="BT27" s="4">
        <v>2.9824E-2</v>
      </c>
      <c r="BU27" s="4">
        <v>3.2718999999999998E-2</v>
      </c>
      <c r="BV27" s="4">
        <v>3.5795E-2</v>
      </c>
      <c r="BW27" s="4">
        <v>3.9030000000000002E-2</v>
      </c>
      <c r="BX27" s="4">
        <v>4.2518E-2</v>
      </c>
      <c r="BY27" s="4">
        <v>4.6498999999999999E-2</v>
      </c>
      <c r="BZ27" s="4">
        <v>5.1003E-2</v>
      </c>
      <c r="CA27" s="4">
        <v>5.5871999999999998E-2</v>
      </c>
      <c r="CB27" s="4">
        <v>6.1103999999999999E-2</v>
      </c>
      <c r="CC27" s="4">
        <v>6.6844000000000001E-2</v>
      </c>
      <c r="CD27" s="4">
        <v>7.3269000000000001E-2</v>
      </c>
      <c r="CE27" s="4">
        <v>8.0572000000000005E-2</v>
      </c>
      <c r="CF27" s="4">
        <v>8.8858000000000006E-2</v>
      </c>
      <c r="CG27" s="4">
        <v>9.8235000000000003E-2</v>
      </c>
      <c r="CH27" s="4">
        <v>0.108694</v>
      </c>
      <c r="CI27" s="4">
        <v>0.120186</v>
      </c>
      <c r="CJ27" s="4">
        <v>0.13267200000000001</v>
      </c>
      <c r="CK27" s="4">
        <v>0.14613699999999999</v>
      </c>
      <c r="CL27" s="4">
        <v>0.16059300000000001</v>
      </c>
      <c r="CM27" s="4">
        <v>0.17607500000000001</v>
      </c>
      <c r="CN27" s="4">
        <v>0.19261500000000001</v>
      </c>
      <c r="CO27" s="4">
        <v>0.21024000000000001</v>
      </c>
      <c r="CP27" s="4">
        <v>0.228968</v>
      </c>
      <c r="CQ27" s="4">
        <v>0.24879799999999999</v>
      </c>
      <c r="CR27" s="4">
        <v>0.26971699999999998</v>
      </c>
      <c r="CS27" s="4">
        <v>0.29055599999999998</v>
      </c>
      <c r="CT27" s="4">
        <v>0.31102600000000002</v>
      </c>
      <c r="CU27" s="4">
        <v>0.33081700000000003</v>
      </c>
      <c r="CV27" s="4">
        <v>0.34961300000000001</v>
      </c>
      <c r="CW27" s="4">
        <v>0.367093</v>
      </c>
      <c r="CX27" s="4">
        <v>0.38544800000000001</v>
      </c>
      <c r="CY27" s="4">
        <v>0.40472000000000002</v>
      </c>
      <c r="CZ27" s="4">
        <v>0.424956</v>
      </c>
      <c r="DA27" s="4">
        <v>0.44620399999999999</v>
      </c>
      <c r="DB27" s="4">
        <v>0.46851399999999999</v>
      </c>
      <c r="DC27" s="4">
        <v>0.49193999999999999</v>
      </c>
      <c r="DD27" s="4">
        <v>0.51653700000000002</v>
      </c>
      <c r="DE27" s="4">
        <v>0.54236399999999996</v>
      </c>
      <c r="DF27" s="4">
        <v>0.56948200000000004</v>
      </c>
      <c r="DG27" s="4">
        <v>0.59795600000000004</v>
      </c>
      <c r="DH27" s="4">
        <v>0.62785400000000002</v>
      </c>
      <c r="DI27" s="4">
        <v>0.65924700000000003</v>
      </c>
      <c r="DJ27" s="4">
        <v>0.69220899999999996</v>
      </c>
      <c r="DK27" s="4">
        <v>0.72681899999999999</v>
      </c>
      <c r="DL27" s="4">
        <v>0.76315999999999995</v>
      </c>
      <c r="DM27" s="4">
        <v>0.80131799999999997</v>
      </c>
      <c r="DN27" s="4">
        <v>0.84138400000000002</v>
      </c>
      <c r="DO27" s="4">
        <v>0.88345399999999996</v>
      </c>
      <c r="DP27" s="4">
        <v>0.92762599999999995</v>
      </c>
      <c r="DQ27" s="4">
        <v>0.97400799999999998</v>
      </c>
    </row>
    <row r="28" spans="1:121" x14ac:dyDescent="0.25">
      <c r="A28" s="3">
        <v>2003</v>
      </c>
      <c r="B28" s="4">
        <v>7.613E-3</v>
      </c>
      <c r="C28" s="4">
        <v>5.1900000000000004E-4</v>
      </c>
      <c r="D28" s="4">
        <v>3.6699999999999998E-4</v>
      </c>
      <c r="E28" s="4">
        <v>2.8600000000000001E-4</v>
      </c>
      <c r="F28" s="4">
        <v>2.1499999999999999E-4</v>
      </c>
      <c r="G28" s="4">
        <v>1.9100000000000001E-4</v>
      </c>
      <c r="H28" s="4">
        <v>1.7899999999999999E-4</v>
      </c>
      <c r="I28" s="4">
        <v>1.6699999999999999E-4</v>
      </c>
      <c r="J28" s="4">
        <v>1.4999999999999999E-4</v>
      </c>
      <c r="K28" s="4">
        <v>1.2799999999999999E-4</v>
      </c>
      <c r="L28" s="4">
        <v>1.12E-4</v>
      </c>
      <c r="M28" s="4">
        <v>1.21E-4</v>
      </c>
      <c r="N28" s="4">
        <v>1.7699999999999999E-4</v>
      </c>
      <c r="O28" s="4">
        <v>2.9300000000000002E-4</v>
      </c>
      <c r="P28" s="4">
        <v>4.5199999999999998E-4</v>
      </c>
      <c r="Q28" s="4">
        <v>6.2600000000000004E-4</v>
      </c>
      <c r="R28" s="4">
        <v>7.9100000000000004E-4</v>
      </c>
      <c r="S28" s="4">
        <v>9.4499999999999998E-4</v>
      </c>
      <c r="T28" s="4">
        <v>1.0759999999999999E-3</v>
      </c>
      <c r="U28" s="4">
        <v>1.186E-3</v>
      </c>
      <c r="V28" s="4">
        <v>1.2999999999999999E-3</v>
      </c>
      <c r="W28" s="4">
        <v>1.4059999999999999E-3</v>
      </c>
      <c r="X28" s="4">
        <v>1.4679999999999999E-3</v>
      </c>
      <c r="Y28" s="4">
        <v>1.474E-3</v>
      </c>
      <c r="Z28" s="4">
        <v>1.439E-3</v>
      </c>
      <c r="AA28" s="4">
        <v>1.39E-3</v>
      </c>
      <c r="AB28" s="4">
        <v>1.3500000000000001E-3</v>
      </c>
      <c r="AC28" s="4">
        <v>1.3259999999999999E-3</v>
      </c>
      <c r="AD28" s="4">
        <v>1.3270000000000001E-3</v>
      </c>
      <c r="AE28" s="4">
        <v>1.3519999999999999E-3</v>
      </c>
      <c r="AF28" s="4">
        <v>1.3860000000000001E-3</v>
      </c>
      <c r="AG28" s="4">
        <v>1.423E-3</v>
      </c>
      <c r="AH28" s="4">
        <v>1.4760000000000001E-3</v>
      </c>
      <c r="AI28" s="4">
        <v>1.547E-3</v>
      </c>
      <c r="AJ28" s="4">
        <v>1.635E-3</v>
      </c>
      <c r="AK28" s="4">
        <v>1.74E-3</v>
      </c>
      <c r="AL28" s="4">
        <v>1.861E-3</v>
      </c>
      <c r="AM28" s="4">
        <v>2.0019999999999999E-3</v>
      </c>
      <c r="AN28" s="4">
        <v>2.1649999999999998E-3</v>
      </c>
      <c r="AO28" s="4">
        <v>2.3479999999999998E-3</v>
      </c>
      <c r="AP28" s="4">
        <v>2.5509999999999999E-3</v>
      </c>
      <c r="AQ28" s="4">
        <v>2.7720000000000002E-3</v>
      </c>
      <c r="AR28" s="4">
        <v>3.0170000000000002E-3</v>
      </c>
      <c r="AS28" s="4">
        <v>3.2859999999999999E-3</v>
      </c>
      <c r="AT28" s="4">
        <v>3.578E-3</v>
      </c>
      <c r="AU28" s="4">
        <v>3.8969999999999999E-3</v>
      </c>
      <c r="AV28" s="4">
        <v>4.2360000000000002E-3</v>
      </c>
      <c r="AW28" s="4">
        <v>4.5840000000000004E-3</v>
      </c>
      <c r="AX28" s="4">
        <v>4.9360000000000003E-3</v>
      </c>
      <c r="AY28" s="4">
        <v>5.2989999999999999E-3</v>
      </c>
      <c r="AZ28" s="4">
        <v>5.7019999999999996E-3</v>
      </c>
      <c r="BA28" s="4">
        <v>6.143E-3</v>
      </c>
      <c r="BB28" s="4">
        <v>6.6E-3</v>
      </c>
      <c r="BC28" s="4">
        <v>7.0679999999999996E-3</v>
      </c>
      <c r="BD28" s="4">
        <v>7.5659999999999998E-3</v>
      </c>
      <c r="BE28" s="4">
        <v>8.1119999999999994E-3</v>
      </c>
      <c r="BF28" s="4">
        <v>8.7349999999999997E-3</v>
      </c>
      <c r="BG28" s="4">
        <v>9.4520000000000003E-3</v>
      </c>
      <c r="BH28" s="4">
        <v>1.0279999999999999E-2</v>
      </c>
      <c r="BI28" s="4">
        <v>1.1216E-2</v>
      </c>
      <c r="BJ28" s="4">
        <v>1.2267E-2</v>
      </c>
      <c r="BK28" s="4">
        <v>1.341E-2</v>
      </c>
      <c r="BL28" s="4">
        <v>1.4619999999999999E-2</v>
      </c>
      <c r="BM28" s="4">
        <v>1.5885E-2</v>
      </c>
      <c r="BN28" s="4">
        <v>1.7238E-2</v>
      </c>
      <c r="BO28" s="4">
        <v>1.8751E-2</v>
      </c>
      <c r="BP28" s="4">
        <v>2.0447E-2</v>
      </c>
      <c r="BQ28" s="4">
        <v>2.2287000000000001E-2</v>
      </c>
      <c r="BR28" s="4">
        <v>2.4277E-2</v>
      </c>
      <c r="BS28" s="4">
        <v>2.6453999999999998E-2</v>
      </c>
      <c r="BT28" s="4">
        <v>2.8903000000000002E-2</v>
      </c>
      <c r="BU28" s="4">
        <v>3.1641000000000002E-2</v>
      </c>
      <c r="BV28" s="4">
        <v>3.4622E-2</v>
      </c>
      <c r="BW28" s="4">
        <v>3.7855E-2</v>
      </c>
      <c r="BX28" s="4">
        <v>4.1397000000000003E-2</v>
      </c>
      <c r="BY28" s="4">
        <v>4.5443999999999998E-2</v>
      </c>
      <c r="BZ28" s="4">
        <v>4.9972999999999997E-2</v>
      </c>
      <c r="CA28" s="4">
        <v>5.4805E-2</v>
      </c>
      <c r="CB28" s="4">
        <v>5.9912E-2</v>
      </c>
      <c r="CC28" s="4">
        <v>6.5457000000000001E-2</v>
      </c>
      <c r="CD28" s="4">
        <v>7.1687000000000001E-2</v>
      </c>
      <c r="CE28" s="4">
        <v>7.8793000000000002E-2</v>
      </c>
      <c r="CF28" s="4">
        <v>8.6813000000000001E-2</v>
      </c>
      <c r="CG28" s="4">
        <v>9.5841999999999997E-2</v>
      </c>
      <c r="CH28" s="4">
        <v>0.105909</v>
      </c>
      <c r="CI28" s="4">
        <v>0.117017</v>
      </c>
      <c r="CJ28" s="4">
        <v>0.12917000000000001</v>
      </c>
      <c r="CK28" s="4">
        <v>0.14238300000000001</v>
      </c>
      <c r="CL28" s="4">
        <v>0.15668000000000001</v>
      </c>
      <c r="CM28" s="4">
        <v>0.17209199999999999</v>
      </c>
      <c r="CN28" s="4">
        <v>0.18864400000000001</v>
      </c>
      <c r="CO28" s="4">
        <v>0.20635400000000001</v>
      </c>
      <c r="CP28" s="4">
        <v>0.22522500000000001</v>
      </c>
      <c r="CQ28" s="4">
        <v>0.24525</v>
      </c>
      <c r="CR28" s="4">
        <v>0.26640200000000003</v>
      </c>
      <c r="CS28" s="4">
        <v>0.28744700000000001</v>
      </c>
      <c r="CT28" s="4">
        <v>0.30807099999999998</v>
      </c>
      <c r="CU28" s="4">
        <v>0.32794099999999998</v>
      </c>
      <c r="CV28" s="4">
        <v>0.346715</v>
      </c>
      <c r="CW28" s="4">
        <v>0.36405100000000001</v>
      </c>
      <c r="CX28" s="4">
        <v>0.38225399999999998</v>
      </c>
      <c r="CY28" s="4">
        <v>0.401366</v>
      </c>
      <c r="CZ28" s="4">
        <v>0.421435</v>
      </c>
      <c r="DA28" s="4">
        <v>0.44250600000000001</v>
      </c>
      <c r="DB28" s="4">
        <v>0.46463199999999999</v>
      </c>
      <c r="DC28" s="4">
        <v>0.48786299999999999</v>
      </c>
      <c r="DD28" s="4">
        <v>0.51225699999999996</v>
      </c>
      <c r="DE28" s="4">
        <v>0.53786900000000004</v>
      </c>
      <c r="DF28" s="4">
        <v>0.56476300000000001</v>
      </c>
      <c r="DG28" s="4">
        <v>0.593001</v>
      </c>
      <c r="DH28" s="4">
        <v>0.62265099999999995</v>
      </c>
      <c r="DI28" s="4">
        <v>0.65378400000000003</v>
      </c>
      <c r="DJ28" s="4">
        <v>0.686473</v>
      </c>
      <c r="DK28" s="4">
        <v>0.72079599999999999</v>
      </c>
      <c r="DL28" s="4">
        <v>0.75683599999999995</v>
      </c>
      <c r="DM28" s="4">
        <v>0.794678</v>
      </c>
      <c r="DN28" s="4">
        <v>0.83441200000000004</v>
      </c>
      <c r="DO28" s="4">
        <v>0.87613200000000002</v>
      </c>
      <c r="DP28" s="4">
        <v>0.91993899999999995</v>
      </c>
      <c r="DQ28" s="4">
        <v>0.96593600000000002</v>
      </c>
    </row>
    <row r="29" spans="1:121" x14ac:dyDescent="0.25">
      <c r="A29" s="3">
        <v>2004</v>
      </c>
      <c r="B29" s="4">
        <v>7.4739999999999997E-3</v>
      </c>
      <c r="C29" s="4">
        <v>5.13E-4</v>
      </c>
      <c r="D29" s="4">
        <v>3.28E-4</v>
      </c>
      <c r="E29" s="4">
        <v>2.4699999999999999E-4</v>
      </c>
      <c r="F29" s="4">
        <v>2.05E-4</v>
      </c>
      <c r="G29" s="4">
        <v>1.8900000000000001E-4</v>
      </c>
      <c r="H29" s="4">
        <v>1.8200000000000001E-4</v>
      </c>
      <c r="I29" s="4">
        <v>1.73E-4</v>
      </c>
      <c r="J29" s="4">
        <v>1.54E-4</v>
      </c>
      <c r="K29" s="4">
        <v>1.26E-4</v>
      </c>
      <c r="L29" s="4">
        <v>1.03E-4</v>
      </c>
      <c r="M29" s="4">
        <v>1.05E-4</v>
      </c>
      <c r="N29" s="4">
        <v>1.5699999999999999E-4</v>
      </c>
      <c r="O29" s="4">
        <v>2.7300000000000002E-4</v>
      </c>
      <c r="P29" s="4">
        <v>4.3600000000000003E-4</v>
      </c>
      <c r="Q29" s="4">
        <v>6.1399999999999996E-4</v>
      </c>
      <c r="R29" s="4">
        <v>7.8299999999999995E-4</v>
      </c>
      <c r="S29" s="4">
        <v>9.3700000000000001E-4</v>
      </c>
      <c r="T29" s="4">
        <v>1.0640000000000001E-3</v>
      </c>
      <c r="U29" s="4">
        <v>1.168E-3</v>
      </c>
      <c r="V29" s="4">
        <v>1.2719999999999999E-3</v>
      </c>
      <c r="W29" s="4">
        <v>1.371E-3</v>
      </c>
      <c r="X29" s="4">
        <v>1.4339999999999999E-3</v>
      </c>
      <c r="Y29" s="4">
        <v>1.451E-3</v>
      </c>
      <c r="Z29" s="4">
        <v>1.433E-3</v>
      </c>
      <c r="AA29" s="4">
        <v>1.4040000000000001E-3</v>
      </c>
      <c r="AB29" s="4">
        <v>1.3799999999999999E-3</v>
      </c>
      <c r="AC29" s="4">
        <v>1.361E-3</v>
      </c>
      <c r="AD29" s="4">
        <v>1.3519999999999999E-3</v>
      </c>
      <c r="AE29" s="4">
        <v>1.354E-3</v>
      </c>
      <c r="AF29" s="4">
        <v>1.361E-3</v>
      </c>
      <c r="AG29" s="4">
        <v>1.3749999999999999E-3</v>
      </c>
      <c r="AH29" s="4">
        <v>1.4109999999999999E-3</v>
      </c>
      <c r="AI29" s="4">
        <v>1.475E-3</v>
      </c>
      <c r="AJ29" s="4">
        <v>1.5629999999999999E-3</v>
      </c>
      <c r="AK29" s="4">
        <v>1.6689999999999999E-3</v>
      </c>
      <c r="AL29" s="4">
        <v>1.7899999999999999E-3</v>
      </c>
      <c r="AM29" s="4">
        <v>1.9250000000000001E-3</v>
      </c>
      <c r="AN29" s="4">
        <v>2.075E-3</v>
      </c>
      <c r="AO29" s="4">
        <v>2.2409999999999999E-3</v>
      </c>
      <c r="AP29" s="4">
        <v>2.4260000000000002E-3</v>
      </c>
      <c r="AQ29" s="4">
        <v>2.6340000000000001E-3</v>
      </c>
      <c r="AR29" s="4">
        <v>2.8679999999999999E-3</v>
      </c>
      <c r="AS29" s="4">
        <v>3.1319999999999998E-3</v>
      </c>
      <c r="AT29" s="4">
        <v>3.4229999999999998E-3</v>
      </c>
      <c r="AU29" s="4">
        <v>3.738E-3</v>
      </c>
      <c r="AV29" s="4">
        <v>4.0730000000000002E-3</v>
      </c>
      <c r="AW29" s="4">
        <v>4.431E-3</v>
      </c>
      <c r="AX29" s="4">
        <v>4.8120000000000003E-3</v>
      </c>
      <c r="AY29" s="4">
        <v>5.215E-3</v>
      </c>
      <c r="AZ29" s="4">
        <v>5.6639999999999998E-3</v>
      </c>
      <c r="BA29" s="4">
        <v>6.1399999999999996E-3</v>
      </c>
      <c r="BB29" s="4">
        <v>6.6010000000000001E-3</v>
      </c>
      <c r="BC29" s="4">
        <v>7.0330000000000002E-3</v>
      </c>
      <c r="BD29" s="4">
        <v>7.463E-3</v>
      </c>
      <c r="BE29" s="4">
        <v>7.9260000000000008E-3</v>
      </c>
      <c r="BF29" s="4">
        <v>8.4709999999999994E-3</v>
      </c>
      <c r="BG29" s="4">
        <v>9.1260000000000004E-3</v>
      </c>
      <c r="BH29" s="4">
        <v>9.9170000000000005E-3</v>
      </c>
      <c r="BI29" s="4">
        <v>1.0833000000000001E-2</v>
      </c>
      <c r="BJ29" s="4">
        <v>1.1865000000000001E-2</v>
      </c>
      <c r="BK29" s="4">
        <v>1.2973999999999999E-2</v>
      </c>
      <c r="BL29" s="4">
        <v>1.4130999999999999E-2</v>
      </c>
      <c r="BM29" s="4">
        <v>1.5318E-2</v>
      </c>
      <c r="BN29" s="4">
        <v>1.6572E-2</v>
      </c>
      <c r="BO29" s="4">
        <v>1.7978000000000001E-2</v>
      </c>
      <c r="BP29" s="4">
        <v>1.9564999999999999E-2</v>
      </c>
      <c r="BQ29" s="4">
        <v>2.129E-2</v>
      </c>
      <c r="BR29" s="4">
        <v>2.3161000000000001E-2</v>
      </c>
      <c r="BS29" s="4">
        <v>2.5215999999999999E-2</v>
      </c>
      <c r="BT29" s="4">
        <v>2.7532000000000001E-2</v>
      </c>
      <c r="BU29" s="4">
        <v>3.0131000000000002E-2</v>
      </c>
      <c r="BV29" s="4">
        <v>3.2979000000000001E-2</v>
      </c>
      <c r="BW29" s="4">
        <v>3.6086E-2</v>
      </c>
      <c r="BX29" s="4">
        <v>3.9505999999999999E-2</v>
      </c>
      <c r="BY29" s="4">
        <v>4.3415000000000002E-2</v>
      </c>
      <c r="BZ29" s="4">
        <v>4.7788999999999998E-2</v>
      </c>
      <c r="CA29" s="4">
        <v>5.2463999999999997E-2</v>
      </c>
      <c r="CB29" s="4">
        <v>5.7412999999999999E-2</v>
      </c>
      <c r="CC29" s="4">
        <v>6.2788999999999998E-2</v>
      </c>
      <c r="CD29" s="4">
        <v>6.8836999999999995E-2</v>
      </c>
      <c r="CE29" s="4">
        <v>7.5724E-2</v>
      </c>
      <c r="CF29" s="4">
        <v>8.3465999999999999E-2</v>
      </c>
      <c r="CG29" s="4">
        <v>9.2145000000000005E-2</v>
      </c>
      <c r="CH29" s="4">
        <v>0.101803</v>
      </c>
      <c r="CI29" s="4">
        <v>0.112468</v>
      </c>
      <c r="CJ29" s="4">
        <v>0.124164</v>
      </c>
      <c r="CK29" s="4">
        <v>0.13691600000000001</v>
      </c>
      <c r="CL29" s="4">
        <v>0.150753</v>
      </c>
      <c r="CM29" s="4">
        <v>0.16570399999999999</v>
      </c>
      <c r="CN29" s="4">
        <v>0.18178800000000001</v>
      </c>
      <c r="CO29" s="4">
        <v>0.199019</v>
      </c>
      <c r="CP29" s="4">
        <v>0.21739600000000001</v>
      </c>
      <c r="CQ29" s="4">
        <v>0.23690600000000001</v>
      </c>
      <c r="CR29" s="4">
        <v>0.257525</v>
      </c>
      <c r="CS29" s="4">
        <v>0.27803099999999997</v>
      </c>
      <c r="CT29" s="4">
        <v>0.29811100000000001</v>
      </c>
      <c r="CU29" s="4">
        <v>0.31743199999999999</v>
      </c>
      <c r="CV29" s="4">
        <v>0.33565499999999998</v>
      </c>
      <c r="CW29" s="4">
        <v>0.35243799999999997</v>
      </c>
      <c r="CX29" s="4">
        <v>0.37006</v>
      </c>
      <c r="CY29" s="4">
        <v>0.38856299999999999</v>
      </c>
      <c r="CZ29" s="4">
        <v>0.40799099999999999</v>
      </c>
      <c r="DA29" s="4">
        <v>0.42839100000000002</v>
      </c>
      <c r="DB29" s="4">
        <v>0.44980999999999999</v>
      </c>
      <c r="DC29" s="4">
        <v>0.47230100000000003</v>
      </c>
      <c r="DD29" s="4">
        <v>0.49591600000000002</v>
      </c>
      <c r="DE29" s="4">
        <v>0.52071100000000003</v>
      </c>
      <c r="DF29" s="4">
        <v>0.54674699999999998</v>
      </c>
      <c r="DG29" s="4">
        <v>0.57408400000000004</v>
      </c>
      <c r="DH29" s="4">
        <v>0.60278900000000002</v>
      </c>
      <c r="DI29" s="4">
        <v>0.63292800000000005</v>
      </c>
      <c r="DJ29" s="4">
        <v>0.664574</v>
      </c>
      <c r="DK29" s="4">
        <v>0.69780299999999995</v>
      </c>
      <c r="DL29" s="4">
        <v>0.73269300000000004</v>
      </c>
      <c r="DM29" s="4">
        <v>0.76932800000000001</v>
      </c>
      <c r="DN29" s="4">
        <v>0.80779400000000001</v>
      </c>
      <c r="DO29" s="4">
        <v>0.84818400000000005</v>
      </c>
      <c r="DP29" s="4">
        <v>0.89059299999999997</v>
      </c>
      <c r="DQ29" s="4">
        <v>0.93512300000000004</v>
      </c>
    </row>
    <row r="30" spans="1:121" x14ac:dyDescent="0.25">
      <c r="A30" s="3">
        <v>2005</v>
      </c>
      <c r="B30" s="4">
        <v>7.5659999999999998E-3</v>
      </c>
      <c r="C30" s="4">
        <v>5.22E-4</v>
      </c>
      <c r="D30" s="4">
        <v>3.5799999999999997E-4</v>
      </c>
      <c r="E30" s="4">
        <v>2.5500000000000002E-4</v>
      </c>
      <c r="F30" s="4">
        <v>2.04E-4</v>
      </c>
      <c r="G30" s="4">
        <v>1.84E-4</v>
      </c>
      <c r="H30" s="4">
        <v>1.74E-4</v>
      </c>
      <c r="I30" s="4">
        <v>1.63E-4</v>
      </c>
      <c r="J30" s="4">
        <v>1.4300000000000001E-4</v>
      </c>
      <c r="K30" s="4">
        <v>1.17E-4</v>
      </c>
      <c r="L30" s="4">
        <v>9.7E-5</v>
      </c>
      <c r="M30" s="4">
        <v>1.02E-4</v>
      </c>
      <c r="N30" s="4">
        <v>1.56E-4</v>
      </c>
      <c r="O30" s="4">
        <v>2.7300000000000002E-4</v>
      </c>
      <c r="P30" s="4">
        <v>4.3600000000000003E-4</v>
      </c>
      <c r="Q30" s="4">
        <v>6.1300000000000005E-4</v>
      </c>
      <c r="R30" s="4">
        <v>7.8200000000000003E-4</v>
      </c>
      <c r="S30" s="4">
        <v>9.3999999999999997E-4</v>
      </c>
      <c r="T30" s="4">
        <v>1.0790000000000001E-3</v>
      </c>
      <c r="U30" s="4">
        <v>1.1969999999999999E-3</v>
      </c>
      <c r="V30" s="4">
        <v>1.3179999999999999E-3</v>
      </c>
      <c r="W30" s="4">
        <v>1.431E-3</v>
      </c>
      <c r="X30" s="4">
        <v>1.5009999999999999E-3</v>
      </c>
      <c r="Y30" s="4">
        <v>1.5150000000000001E-3</v>
      </c>
      <c r="Z30" s="4">
        <v>1.488E-3</v>
      </c>
      <c r="AA30" s="4">
        <v>1.4450000000000001E-3</v>
      </c>
      <c r="AB30" s="4">
        <v>1.41E-3</v>
      </c>
      <c r="AC30" s="4">
        <v>1.3849999999999999E-3</v>
      </c>
      <c r="AD30" s="4">
        <v>1.382E-3</v>
      </c>
      <c r="AE30" s="4">
        <v>1.3960000000000001E-3</v>
      </c>
      <c r="AF30" s="4">
        <v>1.418E-3</v>
      </c>
      <c r="AG30" s="4">
        <v>1.444E-3</v>
      </c>
      <c r="AH30" s="4">
        <v>1.4790000000000001E-3</v>
      </c>
      <c r="AI30" s="4">
        <v>1.5250000000000001E-3</v>
      </c>
      <c r="AJ30" s="4">
        <v>1.585E-3</v>
      </c>
      <c r="AK30" s="4">
        <v>1.6570000000000001E-3</v>
      </c>
      <c r="AL30" s="4">
        <v>1.75E-3</v>
      </c>
      <c r="AM30" s="4">
        <v>1.872E-3</v>
      </c>
      <c r="AN30" s="4">
        <v>2.0309999999999998E-3</v>
      </c>
      <c r="AO30" s="4">
        <v>2.222E-3</v>
      </c>
      <c r="AP30" s="4">
        <v>2.4390000000000002E-3</v>
      </c>
      <c r="AQ30" s="4">
        <v>2.673E-3</v>
      </c>
      <c r="AR30" s="4">
        <v>2.9199999999999999E-3</v>
      </c>
      <c r="AS30" s="4">
        <v>3.1779999999999998E-3</v>
      </c>
      <c r="AT30" s="4">
        <v>3.4510000000000001E-3</v>
      </c>
      <c r="AU30" s="4">
        <v>3.7399999999999998E-3</v>
      </c>
      <c r="AV30" s="4">
        <v>4.058E-3</v>
      </c>
      <c r="AW30" s="4">
        <v>4.4130000000000003E-3</v>
      </c>
      <c r="AX30" s="4">
        <v>4.8110000000000002E-3</v>
      </c>
      <c r="AY30" s="4">
        <v>5.2469999999999999E-3</v>
      </c>
      <c r="AZ30" s="4">
        <v>5.7320000000000001E-3</v>
      </c>
      <c r="BA30" s="4">
        <v>6.2379999999999996E-3</v>
      </c>
      <c r="BB30" s="4">
        <v>6.7169999999999999E-3</v>
      </c>
      <c r="BC30" s="4">
        <v>7.149E-3</v>
      </c>
      <c r="BD30" s="4">
        <v>7.5649999999999997E-3</v>
      </c>
      <c r="BE30" s="4">
        <v>8.0070000000000002E-3</v>
      </c>
      <c r="BF30" s="4">
        <v>8.5310000000000004E-3</v>
      </c>
      <c r="BG30" s="4">
        <v>9.1699999999999993E-3</v>
      </c>
      <c r="BH30" s="4">
        <v>9.9550000000000003E-3</v>
      </c>
      <c r="BI30" s="4">
        <v>1.0867999999999999E-2</v>
      </c>
      <c r="BJ30" s="4">
        <v>1.1906999999999999E-2</v>
      </c>
      <c r="BK30" s="4">
        <v>1.3015000000000001E-2</v>
      </c>
      <c r="BL30" s="4">
        <v>1.4130999999999999E-2</v>
      </c>
      <c r="BM30" s="4">
        <v>1.5225000000000001E-2</v>
      </c>
      <c r="BN30" s="4">
        <v>1.6352999999999999E-2</v>
      </c>
      <c r="BO30" s="4">
        <v>1.7609E-2</v>
      </c>
      <c r="BP30" s="4">
        <v>1.9064999999999999E-2</v>
      </c>
      <c r="BQ30" s="4">
        <v>2.0735E-2</v>
      </c>
      <c r="BR30" s="4">
        <v>2.2655000000000002E-2</v>
      </c>
      <c r="BS30" s="4">
        <v>2.4826000000000001E-2</v>
      </c>
      <c r="BT30" s="4">
        <v>2.7295E-2</v>
      </c>
      <c r="BU30" s="4">
        <v>3.0012E-2</v>
      </c>
      <c r="BV30" s="4">
        <v>3.2897000000000003E-2</v>
      </c>
      <c r="BW30" s="4">
        <v>3.5926E-2</v>
      </c>
      <c r="BX30" s="4">
        <v>3.9188000000000001E-2</v>
      </c>
      <c r="BY30" s="4">
        <v>4.2921000000000001E-2</v>
      </c>
      <c r="BZ30" s="4">
        <v>4.7156999999999998E-2</v>
      </c>
      <c r="CA30" s="4">
        <v>5.1736999999999998E-2</v>
      </c>
      <c r="CB30" s="4">
        <v>5.6658E-2</v>
      </c>
      <c r="CC30" s="4">
        <v>6.2060999999999998E-2</v>
      </c>
      <c r="CD30" s="4">
        <v>6.8215999999999999E-2</v>
      </c>
      <c r="CE30" s="4">
        <v>7.5229000000000004E-2</v>
      </c>
      <c r="CF30" s="4">
        <v>8.3019999999999997E-2</v>
      </c>
      <c r="CG30" s="4">
        <v>9.1634999999999994E-2</v>
      </c>
      <c r="CH30" s="4">
        <v>0.10119400000000001</v>
      </c>
      <c r="CI30" s="4">
        <v>0.111834</v>
      </c>
      <c r="CJ30" s="4">
        <v>0.12367300000000001</v>
      </c>
      <c r="CK30" s="4">
        <v>0.136794</v>
      </c>
      <c r="CL30" s="4">
        <v>0.15124099999999999</v>
      </c>
      <c r="CM30" s="4">
        <v>0.16702600000000001</v>
      </c>
      <c r="CN30" s="4">
        <v>0.18414</v>
      </c>
      <c r="CO30" s="4">
        <v>0.20255899999999999</v>
      </c>
      <c r="CP30" s="4">
        <v>0.222243</v>
      </c>
      <c r="CQ30" s="4">
        <v>0.243145</v>
      </c>
      <c r="CR30" s="4">
        <v>0.26520100000000002</v>
      </c>
      <c r="CS30" s="4">
        <v>0.28709800000000002</v>
      </c>
      <c r="CT30" s="4">
        <v>0.30846600000000002</v>
      </c>
      <c r="CU30" s="4">
        <v>0.32891300000000001</v>
      </c>
      <c r="CV30" s="4">
        <v>0.34803600000000001</v>
      </c>
      <c r="CW30" s="4">
        <v>0.36543799999999999</v>
      </c>
      <c r="CX30" s="4">
        <v>0.38371</v>
      </c>
      <c r="CY30" s="4">
        <v>0.40289599999999998</v>
      </c>
      <c r="CZ30" s="4">
        <v>0.423041</v>
      </c>
      <c r="DA30" s="4">
        <v>0.444193</v>
      </c>
      <c r="DB30" s="4">
        <v>0.46640199999999998</v>
      </c>
      <c r="DC30" s="4">
        <v>0.48972199999999999</v>
      </c>
      <c r="DD30" s="4">
        <v>0.514208</v>
      </c>
      <c r="DE30" s="4">
        <v>0.53991900000000004</v>
      </c>
      <c r="DF30" s="4">
        <v>0.56691499999999995</v>
      </c>
      <c r="DG30" s="4">
        <v>0.59526000000000001</v>
      </c>
      <c r="DH30" s="4">
        <v>0.625023</v>
      </c>
      <c r="DI30" s="4">
        <v>0.65627500000000005</v>
      </c>
      <c r="DJ30" s="4">
        <v>0.68908800000000003</v>
      </c>
      <c r="DK30" s="4">
        <v>0.72354300000000005</v>
      </c>
      <c r="DL30" s="4">
        <v>0.75971999999999995</v>
      </c>
      <c r="DM30" s="4">
        <v>0.79770600000000003</v>
      </c>
      <c r="DN30" s="4">
        <v>0.83759099999999997</v>
      </c>
      <c r="DO30" s="4">
        <v>0.879471</v>
      </c>
      <c r="DP30" s="4">
        <v>0.92344400000000004</v>
      </c>
      <c r="DQ30" s="4">
        <v>0.96961699999999995</v>
      </c>
    </row>
    <row r="31" spans="1:121" x14ac:dyDescent="0.25">
      <c r="A31" s="3">
        <v>2006</v>
      </c>
      <c r="B31" s="4">
        <v>7.3489999999999996E-3</v>
      </c>
      <c r="C31" s="4">
        <v>4.6500000000000003E-4</v>
      </c>
      <c r="D31" s="4">
        <v>3.21E-4</v>
      </c>
      <c r="E31" s="4">
        <v>2.4399999999999999E-4</v>
      </c>
      <c r="F31" s="4">
        <v>1.94E-4</v>
      </c>
      <c r="G31" s="4">
        <v>1.8100000000000001E-4</v>
      </c>
      <c r="H31" s="4">
        <v>1.74E-4</v>
      </c>
      <c r="I31" s="4">
        <v>1.63E-4</v>
      </c>
      <c r="J31" s="4">
        <v>1.4200000000000001E-4</v>
      </c>
      <c r="K31" s="4">
        <v>1.12E-4</v>
      </c>
      <c r="L31" s="4">
        <v>8.5000000000000006E-5</v>
      </c>
      <c r="M31" s="4">
        <v>8.5000000000000006E-5</v>
      </c>
      <c r="N31" s="4">
        <v>1.35E-4</v>
      </c>
      <c r="O31" s="4">
        <v>2.5099999999999998E-4</v>
      </c>
      <c r="P31" s="4">
        <v>4.1599999999999997E-4</v>
      </c>
      <c r="Q31" s="4">
        <v>5.9500000000000004E-4</v>
      </c>
      <c r="R31" s="4">
        <v>7.6499999999999995E-4</v>
      </c>
      <c r="S31" s="4">
        <v>9.2800000000000001E-4</v>
      </c>
      <c r="T31" s="4">
        <v>1.077E-3</v>
      </c>
      <c r="U31" s="4">
        <v>1.2080000000000001E-3</v>
      </c>
      <c r="V31" s="4">
        <v>1.343E-3</v>
      </c>
      <c r="W31" s="4">
        <v>1.47E-3</v>
      </c>
      <c r="X31" s="4">
        <v>1.549E-3</v>
      </c>
      <c r="Y31" s="4">
        <v>1.567E-3</v>
      </c>
      <c r="Z31" s="4">
        <v>1.5399999999999999E-3</v>
      </c>
      <c r="AA31" s="4">
        <v>1.4959999999999999E-3</v>
      </c>
      <c r="AB31" s="4">
        <v>1.459E-3</v>
      </c>
      <c r="AC31" s="4">
        <v>1.4319999999999999E-3</v>
      </c>
      <c r="AD31" s="4">
        <v>1.426E-3</v>
      </c>
      <c r="AE31" s="4">
        <v>1.436E-3</v>
      </c>
      <c r="AF31" s="4">
        <v>1.454E-3</v>
      </c>
      <c r="AG31" s="4">
        <v>1.4729999999999999E-3</v>
      </c>
      <c r="AH31" s="4">
        <v>1.5039999999999999E-3</v>
      </c>
      <c r="AI31" s="4">
        <v>1.5460000000000001E-3</v>
      </c>
      <c r="AJ31" s="4">
        <v>1.603E-3</v>
      </c>
      <c r="AK31" s="4">
        <v>1.673E-3</v>
      </c>
      <c r="AL31" s="4">
        <v>1.761E-3</v>
      </c>
      <c r="AM31" s="4">
        <v>1.8760000000000001E-3</v>
      </c>
      <c r="AN31" s="4">
        <v>2.0209999999999998E-3</v>
      </c>
      <c r="AO31" s="4">
        <v>2.1930000000000001E-3</v>
      </c>
      <c r="AP31" s="4">
        <v>2.3909999999999999E-3</v>
      </c>
      <c r="AQ31" s="4">
        <v>2.6069999999999999E-3</v>
      </c>
      <c r="AR31" s="4">
        <v>2.8419999999999999E-3</v>
      </c>
      <c r="AS31" s="4">
        <v>3.091E-3</v>
      </c>
      <c r="AT31" s="4">
        <v>3.3600000000000001E-3</v>
      </c>
      <c r="AU31" s="4">
        <v>3.6459999999999999E-3</v>
      </c>
      <c r="AV31" s="4">
        <v>3.96E-3</v>
      </c>
      <c r="AW31" s="4">
        <v>4.3160000000000004E-3</v>
      </c>
      <c r="AX31" s="4">
        <v>4.7210000000000004E-3</v>
      </c>
      <c r="AY31" s="4">
        <v>5.1659999999999996E-3</v>
      </c>
      <c r="AZ31" s="4">
        <v>5.6600000000000001E-3</v>
      </c>
      <c r="BA31" s="4">
        <v>6.1710000000000003E-3</v>
      </c>
      <c r="BB31" s="4">
        <v>6.6530000000000001E-3</v>
      </c>
      <c r="BC31" s="4">
        <v>7.0850000000000002E-3</v>
      </c>
      <c r="BD31" s="4">
        <v>7.4980000000000003E-3</v>
      </c>
      <c r="BE31" s="4">
        <v>7.9360000000000003E-3</v>
      </c>
      <c r="BF31" s="4">
        <v>8.4510000000000002E-3</v>
      </c>
      <c r="BG31" s="4">
        <v>9.0629999999999999E-3</v>
      </c>
      <c r="BH31" s="4">
        <v>9.7970000000000002E-3</v>
      </c>
      <c r="BI31" s="4">
        <v>1.0643E-2</v>
      </c>
      <c r="BJ31" s="4">
        <v>1.1599E-2</v>
      </c>
      <c r="BK31" s="4">
        <v>1.2624E-2</v>
      </c>
      <c r="BL31" s="4">
        <v>1.3684E-2</v>
      </c>
      <c r="BM31" s="4">
        <v>1.4759E-2</v>
      </c>
      <c r="BN31" s="4">
        <v>1.5890000000000001E-2</v>
      </c>
      <c r="BO31" s="4">
        <v>1.7160999999999999E-2</v>
      </c>
      <c r="BP31" s="4">
        <v>1.8610000000000002E-2</v>
      </c>
      <c r="BQ31" s="4">
        <v>2.0216000000000001E-2</v>
      </c>
      <c r="BR31" s="4">
        <v>2.1992000000000001E-2</v>
      </c>
      <c r="BS31" s="4">
        <v>2.3966000000000001E-2</v>
      </c>
      <c r="BT31" s="4">
        <v>2.6211999999999999E-2</v>
      </c>
      <c r="BU31" s="4">
        <v>2.8725000000000001E-2</v>
      </c>
      <c r="BV31" s="4">
        <v>3.1449999999999999E-2</v>
      </c>
      <c r="BW31" s="4">
        <v>3.4384999999999999E-2</v>
      </c>
      <c r="BX31" s="4">
        <v>3.7599E-2</v>
      </c>
      <c r="BY31" s="4">
        <v>4.1266999999999998E-2</v>
      </c>
      <c r="BZ31" s="4">
        <v>4.5411E-2</v>
      </c>
      <c r="CA31" s="4">
        <v>4.9921E-2</v>
      </c>
      <c r="CB31" s="4">
        <v>5.4796999999999998E-2</v>
      </c>
      <c r="CC31" s="4">
        <v>6.0153999999999999E-2</v>
      </c>
      <c r="CD31" s="4">
        <v>6.6266000000000005E-2</v>
      </c>
      <c r="CE31" s="4">
        <v>7.3175000000000004E-2</v>
      </c>
      <c r="CF31" s="4">
        <v>8.0723000000000003E-2</v>
      </c>
      <c r="CG31" s="4">
        <v>8.8915999999999995E-2</v>
      </c>
      <c r="CH31" s="4">
        <v>9.7921999999999995E-2</v>
      </c>
      <c r="CI31" s="4">
        <v>0.10795100000000001</v>
      </c>
      <c r="CJ31" s="4">
        <v>0.119182</v>
      </c>
      <c r="CK31" s="4">
        <v>0.13173599999999999</v>
      </c>
      <c r="CL31" s="4">
        <v>0.14566899999999999</v>
      </c>
      <c r="CM31" s="4">
        <v>0.16097800000000001</v>
      </c>
      <c r="CN31" s="4">
        <v>0.17763599999999999</v>
      </c>
      <c r="CO31" s="4">
        <v>0.19559399999999999</v>
      </c>
      <c r="CP31" s="4">
        <v>0.21479200000000001</v>
      </c>
      <c r="CQ31" s="4">
        <v>0.23516300000000001</v>
      </c>
      <c r="CR31" s="4">
        <v>0.25663399999999997</v>
      </c>
      <c r="CS31" s="4">
        <v>0.277945</v>
      </c>
      <c r="CT31" s="4">
        <v>0.29873100000000002</v>
      </c>
      <c r="CU31" s="4">
        <v>0.318602</v>
      </c>
      <c r="CV31" s="4">
        <v>0.33716400000000002</v>
      </c>
      <c r="CW31" s="4">
        <v>0.35402299999999998</v>
      </c>
      <c r="CX31" s="4">
        <v>0.371724</v>
      </c>
      <c r="CY31" s="4">
        <v>0.39030999999999999</v>
      </c>
      <c r="CZ31" s="4">
        <v>0.40982499999999999</v>
      </c>
      <c r="DA31" s="4">
        <v>0.43031700000000001</v>
      </c>
      <c r="DB31" s="4">
        <v>0.45183299999999998</v>
      </c>
      <c r="DC31" s="4">
        <v>0.47442400000000001</v>
      </c>
      <c r="DD31" s="4">
        <v>0.498145</v>
      </c>
      <c r="DE31" s="4">
        <v>0.52305299999999999</v>
      </c>
      <c r="DF31" s="4">
        <v>0.54920500000000005</v>
      </c>
      <c r="DG31" s="4">
        <v>0.57666600000000001</v>
      </c>
      <c r="DH31" s="4">
        <v>0.60549900000000001</v>
      </c>
      <c r="DI31" s="4">
        <v>0.63577399999999995</v>
      </c>
      <c r="DJ31" s="4">
        <v>0.66756300000000002</v>
      </c>
      <c r="DK31" s="4">
        <v>0.70094100000000004</v>
      </c>
      <c r="DL31" s="4">
        <v>0.73598799999999998</v>
      </c>
      <c r="DM31" s="4">
        <v>0.772787</v>
      </c>
      <c r="DN31" s="4">
        <v>0.81142599999999998</v>
      </c>
      <c r="DO31" s="4">
        <v>0.85199800000000003</v>
      </c>
      <c r="DP31" s="4">
        <v>0.894598</v>
      </c>
      <c r="DQ31" s="4">
        <v>0.93932800000000005</v>
      </c>
    </row>
    <row r="32" spans="1:121" x14ac:dyDescent="0.25">
      <c r="A32" s="19">
        <v>2007</v>
      </c>
      <c r="B32" s="20">
        <v>7.3790000000000001E-3</v>
      </c>
      <c r="C32" s="20">
        <v>4.9399999999999997E-4</v>
      </c>
      <c r="D32" s="20">
        <v>3.1700000000000001E-4</v>
      </c>
      <c r="E32" s="20">
        <v>2.41E-4</v>
      </c>
      <c r="F32" s="20">
        <v>2.0000000000000001E-4</v>
      </c>
      <c r="G32" s="20">
        <v>1.8100000000000001E-4</v>
      </c>
      <c r="H32" s="20">
        <v>1.6899999999999999E-4</v>
      </c>
      <c r="I32" s="20">
        <v>1.56E-4</v>
      </c>
      <c r="J32" s="20">
        <v>1.36E-4</v>
      </c>
      <c r="K32" s="20">
        <v>1.11E-4</v>
      </c>
      <c r="L32" s="20">
        <v>9.1000000000000003E-5</v>
      </c>
      <c r="M32" s="20">
        <v>9.5000000000000005E-5</v>
      </c>
      <c r="N32" s="20">
        <v>1.4200000000000001E-4</v>
      </c>
      <c r="O32" s="20">
        <v>2.4399999999999999E-4</v>
      </c>
      <c r="P32" s="20">
        <v>3.88E-4</v>
      </c>
      <c r="Q32" s="20">
        <v>5.4299999999999997E-4</v>
      </c>
      <c r="R32" s="20">
        <v>6.9399999999999996E-4</v>
      </c>
      <c r="S32" s="20">
        <v>8.4699999999999999E-4</v>
      </c>
      <c r="T32" s="20">
        <v>9.9599999999999992E-4</v>
      </c>
      <c r="U32" s="20">
        <v>1.1379999999999999E-3</v>
      </c>
      <c r="V32" s="20">
        <v>1.2849999999999999E-3</v>
      </c>
      <c r="W32" s="20">
        <v>1.4220000000000001E-3</v>
      </c>
      <c r="X32" s="20">
        <v>1.513E-3</v>
      </c>
      <c r="Y32" s="20">
        <v>1.5430000000000001E-3</v>
      </c>
      <c r="Z32" s="20">
        <v>1.526E-3</v>
      </c>
      <c r="AA32" s="20">
        <v>1.4940000000000001E-3</v>
      </c>
      <c r="AB32" s="20">
        <v>1.469E-3</v>
      </c>
      <c r="AC32" s="20">
        <v>1.4499999999999999E-3</v>
      </c>
      <c r="AD32" s="20">
        <v>1.4469999999999999E-3</v>
      </c>
      <c r="AE32" s="20">
        <v>1.456E-3</v>
      </c>
      <c r="AF32" s="20">
        <v>1.4710000000000001E-3</v>
      </c>
      <c r="AG32" s="20">
        <v>1.488E-3</v>
      </c>
      <c r="AH32" s="20">
        <v>1.5150000000000001E-3</v>
      </c>
      <c r="AI32" s="20">
        <v>1.554E-3</v>
      </c>
      <c r="AJ32" s="20">
        <v>1.6069999999999999E-3</v>
      </c>
      <c r="AK32" s="20">
        <v>1.673E-3</v>
      </c>
      <c r="AL32" s="20">
        <v>1.755E-3</v>
      </c>
      <c r="AM32" s="20">
        <v>1.8619999999999999E-3</v>
      </c>
      <c r="AN32" s="20">
        <v>1.9959999999999999E-3</v>
      </c>
      <c r="AO32" s="20">
        <v>2.1570000000000001E-3</v>
      </c>
      <c r="AP32" s="20">
        <v>2.3400000000000001E-3</v>
      </c>
      <c r="AQ32" s="20">
        <v>2.5430000000000001E-3</v>
      </c>
      <c r="AR32" s="20">
        <v>2.7659999999999998E-3</v>
      </c>
      <c r="AS32" s="20">
        <v>3.0079999999999998E-3</v>
      </c>
      <c r="AT32" s="20">
        <v>3.271E-3</v>
      </c>
      <c r="AU32" s="20">
        <v>3.5539999999999999E-3</v>
      </c>
      <c r="AV32" s="20">
        <v>3.8639999999999998E-3</v>
      </c>
      <c r="AW32" s="20">
        <v>4.2110000000000003E-3</v>
      </c>
      <c r="AX32" s="20">
        <v>4.5979999999999997E-3</v>
      </c>
      <c r="AY32" s="20">
        <v>5.0210000000000003E-3</v>
      </c>
      <c r="AZ32" s="20">
        <v>5.483E-3</v>
      </c>
      <c r="BA32" s="20">
        <v>5.9659999999999999E-3</v>
      </c>
      <c r="BB32" s="20">
        <v>6.4469999999999996E-3</v>
      </c>
      <c r="BC32" s="20">
        <v>6.9129999999999999E-3</v>
      </c>
      <c r="BD32" s="20">
        <v>7.3810000000000004E-3</v>
      </c>
      <c r="BE32" s="20">
        <v>7.8930000000000007E-3</v>
      </c>
      <c r="BF32" s="20">
        <v>8.4620000000000008E-3</v>
      </c>
      <c r="BG32" s="20">
        <v>9.0670000000000004E-3</v>
      </c>
      <c r="BH32" s="20">
        <v>9.7090000000000006E-3</v>
      </c>
      <c r="BI32" s="20">
        <v>1.0404999999999999E-2</v>
      </c>
      <c r="BJ32" s="20">
        <v>1.1181E-2</v>
      </c>
      <c r="BK32" s="20">
        <v>1.2052E-2</v>
      </c>
      <c r="BL32" s="20">
        <v>1.3021E-2</v>
      </c>
      <c r="BM32" s="20">
        <v>1.4095999999999999E-2</v>
      </c>
      <c r="BN32" s="20">
        <v>1.5291000000000001E-2</v>
      </c>
      <c r="BO32" s="20">
        <v>1.6639999999999999E-2</v>
      </c>
      <c r="BP32" s="20">
        <v>1.8141000000000001E-2</v>
      </c>
      <c r="BQ32" s="20">
        <v>1.9765999999999999E-2</v>
      </c>
      <c r="BR32" s="20">
        <v>2.1513000000000001E-2</v>
      </c>
      <c r="BS32" s="20">
        <v>2.342E-2</v>
      </c>
      <c r="BT32" s="20">
        <v>2.5593000000000001E-2</v>
      </c>
      <c r="BU32" s="20">
        <v>2.8034E-2</v>
      </c>
      <c r="BV32" s="20">
        <v>3.0658000000000001E-2</v>
      </c>
      <c r="BW32" s="20">
        <v>3.3459000000000003E-2</v>
      </c>
      <c r="BX32" s="20">
        <v>3.6514999999999999E-2</v>
      </c>
      <c r="BY32" s="20">
        <v>4.0009000000000003E-2</v>
      </c>
      <c r="BZ32" s="20">
        <v>4.3986999999999998E-2</v>
      </c>
      <c r="CA32" s="20">
        <v>4.8358999999999999E-2</v>
      </c>
      <c r="CB32" s="20">
        <v>5.3141000000000001E-2</v>
      </c>
      <c r="CC32" s="20">
        <v>5.8434E-2</v>
      </c>
      <c r="CD32" s="20">
        <v>6.4457E-2</v>
      </c>
      <c r="CE32" s="20">
        <v>7.1259000000000003E-2</v>
      </c>
      <c r="CF32" s="20">
        <v>7.8741000000000005E-2</v>
      </c>
      <c r="CG32" s="20">
        <v>8.6923E-2</v>
      </c>
      <c r="CH32" s="20">
        <v>9.5935000000000006E-2</v>
      </c>
      <c r="CI32" s="20">
        <v>0.105937</v>
      </c>
      <c r="CJ32" s="20">
        <v>0.117063</v>
      </c>
      <c r="CK32" s="20">
        <v>0.12940699999999999</v>
      </c>
      <c r="CL32" s="20">
        <v>0.143015</v>
      </c>
      <c r="CM32" s="20">
        <v>0.157889</v>
      </c>
      <c r="CN32" s="20">
        <v>0.174013</v>
      </c>
      <c r="CO32" s="20">
        <v>0.191354</v>
      </c>
      <c r="CP32" s="20">
        <v>0.209867</v>
      </c>
      <c r="CQ32" s="20">
        <v>0.22950200000000001</v>
      </c>
      <c r="CR32" s="20">
        <v>0.25019799999999998</v>
      </c>
      <c r="CS32" s="20">
        <v>0.27074999999999999</v>
      </c>
      <c r="CT32" s="20">
        <v>0.29081400000000002</v>
      </c>
      <c r="CU32" s="20">
        <v>0.310029</v>
      </c>
      <c r="CV32" s="20">
        <v>0.32802100000000001</v>
      </c>
      <c r="CW32" s="20">
        <v>0.34442200000000001</v>
      </c>
      <c r="CX32" s="20">
        <v>0.36164400000000002</v>
      </c>
      <c r="CY32" s="20">
        <v>0.37972600000000001</v>
      </c>
      <c r="CZ32" s="20">
        <v>0.39871200000000001</v>
      </c>
      <c r="DA32" s="20">
        <v>0.41864800000000002</v>
      </c>
      <c r="DB32" s="20">
        <v>0.43958000000000003</v>
      </c>
      <c r="DC32" s="20">
        <v>0.461559</v>
      </c>
      <c r="DD32" s="20">
        <v>0.48463699999999998</v>
      </c>
      <c r="DE32" s="20">
        <v>0.50886900000000002</v>
      </c>
      <c r="DF32" s="20">
        <v>0.53431200000000001</v>
      </c>
      <c r="DG32" s="20">
        <v>0.56102799999999997</v>
      </c>
      <c r="DH32" s="20">
        <v>0.58907900000000002</v>
      </c>
      <c r="DI32" s="20">
        <v>0.618533</v>
      </c>
      <c r="DJ32" s="20">
        <v>0.64946000000000004</v>
      </c>
      <c r="DK32" s="20">
        <v>0.68193300000000001</v>
      </c>
      <c r="DL32" s="20">
        <v>0.71602900000000003</v>
      </c>
      <c r="DM32" s="20">
        <v>0.75183100000000003</v>
      </c>
      <c r="DN32" s="20">
        <v>0.78942199999999996</v>
      </c>
      <c r="DO32" s="20">
        <v>0.82889400000000002</v>
      </c>
      <c r="DP32" s="20">
        <v>0.87033799999999995</v>
      </c>
      <c r="DQ32" s="20">
        <v>0.91385499999999997</v>
      </c>
    </row>
    <row r="33" spans="1:121" x14ac:dyDescent="0.25">
      <c r="A33" s="19">
        <v>2008</v>
      </c>
      <c r="B33" s="20">
        <v>7.1850000000000004E-3</v>
      </c>
      <c r="C33" s="20">
        <v>5.0500000000000002E-4</v>
      </c>
      <c r="D33" s="20">
        <v>3.1799999999999998E-4</v>
      </c>
      <c r="E33" s="20">
        <v>2.4800000000000001E-4</v>
      </c>
      <c r="F33" s="20">
        <v>1.8900000000000001E-4</v>
      </c>
      <c r="G33" s="20">
        <v>1.6799999999999999E-4</v>
      </c>
      <c r="H33" s="20">
        <v>1.55E-4</v>
      </c>
      <c r="I33" s="20">
        <v>1.4100000000000001E-4</v>
      </c>
      <c r="J33" s="20">
        <v>1.22E-4</v>
      </c>
      <c r="K33" s="20">
        <v>9.8999999999999994E-5</v>
      </c>
      <c r="L33" s="20">
        <v>8.2999999999999998E-5</v>
      </c>
      <c r="M33" s="20">
        <v>8.7000000000000001E-5</v>
      </c>
      <c r="N33" s="20">
        <v>1.3100000000000001E-4</v>
      </c>
      <c r="O33" s="20">
        <v>2.2499999999999999E-4</v>
      </c>
      <c r="P33" s="20">
        <v>3.57E-4</v>
      </c>
      <c r="Q33" s="20">
        <v>4.9899999999999999E-4</v>
      </c>
      <c r="R33" s="20">
        <v>6.3900000000000003E-4</v>
      </c>
      <c r="S33" s="20">
        <v>7.8299999999999995E-4</v>
      </c>
      <c r="T33" s="20">
        <v>9.2699999999999998E-4</v>
      </c>
      <c r="U33" s="20">
        <v>1.067E-3</v>
      </c>
      <c r="V33" s="20">
        <v>1.2130000000000001E-3</v>
      </c>
      <c r="W33" s="20">
        <v>1.3500000000000001E-3</v>
      </c>
      <c r="X33" s="20">
        <v>1.4430000000000001E-3</v>
      </c>
      <c r="Y33" s="20">
        <v>1.477E-3</v>
      </c>
      <c r="Z33" s="20">
        <v>1.467E-3</v>
      </c>
      <c r="AA33" s="20">
        <v>1.4430000000000001E-3</v>
      </c>
      <c r="AB33" s="20">
        <v>1.4250000000000001E-3</v>
      </c>
      <c r="AC33" s="20">
        <v>1.4139999999999999E-3</v>
      </c>
      <c r="AD33" s="20">
        <v>1.4170000000000001E-3</v>
      </c>
      <c r="AE33" s="20">
        <v>1.433E-3</v>
      </c>
      <c r="AF33" s="20">
        <v>1.454E-3</v>
      </c>
      <c r="AG33" s="20">
        <v>1.4760000000000001E-3</v>
      </c>
      <c r="AH33" s="20">
        <v>1.5039999999999999E-3</v>
      </c>
      <c r="AI33" s="20">
        <v>1.539E-3</v>
      </c>
      <c r="AJ33" s="20">
        <v>1.5839999999999999E-3</v>
      </c>
      <c r="AK33" s="20">
        <v>1.642E-3</v>
      </c>
      <c r="AL33" s="20">
        <v>1.7160000000000001E-3</v>
      </c>
      <c r="AM33" s="20">
        <v>1.812E-3</v>
      </c>
      <c r="AN33" s="20">
        <v>1.931E-3</v>
      </c>
      <c r="AO33" s="20">
        <v>2.075E-3</v>
      </c>
      <c r="AP33" s="20">
        <v>2.2399999999999998E-3</v>
      </c>
      <c r="AQ33" s="20">
        <v>2.4269999999999999E-3</v>
      </c>
      <c r="AR33" s="20">
        <v>2.643E-3</v>
      </c>
      <c r="AS33" s="20">
        <v>2.892E-3</v>
      </c>
      <c r="AT33" s="20">
        <v>3.1710000000000002E-3</v>
      </c>
      <c r="AU33" s="20">
        <v>3.4749999999999998E-3</v>
      </c>
      <c r="AV33" s="20">
        <v>3.8040000000000001E-3</v>
      </c>
      <c r="AW33" s="20">
        <v>4.1619999999999999E-3</v>
      </c>
      <c r="AX33" s="20">
        <v>4.5510000000000004E-3</v>
      </c>
      <c r="AY33" s="20">
        <v>4.9690000000000003E-3</v>
      </c>
      <c r="AZ33" s="20">
        <v>5.4219999999999997E-3</v>
      </c>
      <c r="BA33" s="20">
        <v>5.901E-3</v>
      </c>
      <c r="BB33" s="20">
        <v>6.3850000000000001E-3</v>
      </c>
      <c r="BC33" s="20">
        <v>6.868E-3</v>
      </c>
      <c r="BD33" s="20">
        <v>7.3619999999999996E-3</v>
      </c>
      <c r="BE33" s="20">
        <v>7.9030000000000003E-3</v>
      </c>
      <c r="BF33" s="20">
        <v>8.4950000000000008E-3</v>
      </c>
      <c r="BG33" s="20">
        <v>9.1149999999999998E-3</v>
      </c>
      <c r="BH33" s="20">
        <v>9.7619999999999998E-3</v>
      </c>
      <c r="BI33" s="20">
        <v>1.0454E-2</v>
      </c>
      <c r="BJ33" s="20">
        <v>1.1221999999999999E-2</v>
      </c>
      <c r="BK33" s="20">
        <v>1.2085E-2</v>
      </c>
      <c r="BL33" s="20">
        <v>1.3042E-2</v>
      </c>
      <c r="BM33" s="20">
        <v>1.4101000000000001E-2</v>
      </c>
      <c r="BN33" s="20">
        <v>1.5278E-2</v>
      </c>
      <c r="BO33" s="20">
        <v>1.6608999999999999E-2</v>
      </c>
      <c r="BP33" s="20">
        <v>1.8089000000000001E-2</v>
      </c>
      <c r="BQ33" s="20">
        <v>1.9687E-2</v>
      </c>
      <c r="BR33" s="20">
        <v>2.1399999999999999E-2</v>
      </c>
      <c r="BS33" s="20">
        <v>2.3269000000000001E-2</v>
      </c>
      <c r="BT33" s="20">
        <v>2.5398E-2</v>
      </c>
      <c r="BU33" s="20">
        <v>2.7799000000000001E-2</v>
      </c>
      <c r="BV33" s="20">
        <v>3.0401999999999998E-2</v>
      </c>
      <c r="BW33" s="20">
        <v>3.3208000000000001E-2</v>
      </c>
      <c r="BX33" s="20">
        <v>3.6287E-2</v>
      </c>
      <c r="BY33" s="20">
        <v>3.9822999999999997E-2</v>
      </c>
      <c r="BZ33" s="20">
        <v>4.3836E-2</v>
      </c>
      <c r="CA33" s="20">
        <v>4.8208000000000001E-2</v>
      </c>
      <c r="CB33" s="20">
        <v>5.2937999999999999E-2</v>
      </c>
      <c r="CC33" s="20">
        <v>5.815E-2</v>
      </c>
      <c r="CD33" s="20">
        <v>6.4099000000000003E-2</v>
      </c>
      <c r="CE33" s="20">
        <v>7.0864999999999997E-2</v>
      </c>
      <c r="CF33" s="20">
        <v>7.8350000000000003E-2</v>
      </c>
      <c r="CG33" s="20">
        <v>8.6584999999999995E-2</v>
      </c>
      <c r="CH33" s="20">
        <v>9.5699999999999993E-2</v>
      </c>
      <c r="CI33" s="20">
        <v>0.105847</v>
      </c>
      <c r="CJ33" s="20">
        <v>0.117158</v>
      </c>
      <c r="CK33" s="20">
        <v>0.129723</v>
      </c>
      <c r="CL33" s="20">
        <v>0.14359</v>
      </c>
      <c r="CM33" s="20">
        <v>0.15876699999999999</v>
      </c>
      <c r="CN33" s="20">
        <v>0.17524200000000001</v>
      </c>
      <c r="CO33" s="20">
        <v>0.19298599999999999</v>
      </c>
      <c r="CP33" s="20">
        <v>0.21195700000000001</v>
      </c>
      <c r="CQ33" s="20">
        <v>0.23210700000000001</v>
      </c>
      <c r="CR33" s="20">
        <v>0.25337599999999999</v>
      </c>
      <c r="CS33" s="20">
        <v>0.27448400000000001</v>
      </c>
      <c r="CT33" s="20">
        <v>0.29506500000000002</v>
      </c>
      <c r="CU33" s="20">
        <v>0.31473200000000001</v>
      </c>
      <c r="CV33" s="20">
        <v>0.33309</v>
      </c>
      <c r="CW33" s="20">
        <v>0.349744</v>
      </c>
      <c r="CX33" s="20">
        <v>0.36723099999999997</v>
      </c>
      <c r="CY33" s="20">
        <v>0.38559300000000002</v>
      </c>
      <c r="CZ33" s="20">
        <v>0.40487299999999998</v>
      </c>
      <c r="DA33" s="20">
        <v>0.42511599999999999</v>
      </c>
      <c r="DB33" s="20">
        <v>0.44637199999999999</v>
      </c>
      <c r="DC33" s="20">
        <v>0.46869100000000002</v>
      </c>
      <c r="DD33" s="20">
        <v>0.49212499999999998</v>
      </c>
      <c r="DE33" s="20">
        <v>0.51673100000000005</v>
      </c>
      <c r="DF33" s="20">
        <v>0.54256800000000005</v>
      </c>
      <c r="DG33" s="20">
        <v>0.56969599999999998</v>
      </c>
      <c r="DH33" s="20">
        <v>0.59818099999999996</v>
      </c>
      <c r="DI33" s="20">
        <v>0.62809000000000004</v>
      </c>
      <c r="DJ33" s="20">
        <v>0.65949500000000005</v>
      </c>
      <c r="DK33" s="20">
        <v>0.69247000000000003</v>
      </c>
      <c r="DL33" s="20">
        <v>0.72709299999999999</v>
      </c>
      <c r="DM33" s="20">
        <v>0.76344800000000002</v>
      </c>
      <c r="DN33" s="20">
        <v>0.80162</v>
      </c>
      <c r="DO33" s="20">
        <v>0.84170100000000003</v>
      </c>
      <c r="DP33" s="20">
        <v>0.88378599999999996</v>
      </c>
      <c r="DQ33" s="20">
        <v>0.92797499999999999</v>
      </c>
    </row>
    <row r="34" spans="1:121" x14ac:dyDescent="0.25">
      <c r="A34" s="19">
        <v>2009</v>
      </c>
      <c r="B34" s="20">
        <v>6.9899999999999997E-3</v>
      </c>
      <c r="C34" s="20">
        <v>4.4700000000000002E-4</v>
      </c>
      <c r="D34" s="20">
        <v>3.01E-4</v>
      </c>
      <c r="E34" s="20">
        <v>2.33E-4</v>
      </c>
      <c r="F34" s="20">
        <v>1.7699999999999999E-4</v>
      </c>
      <c r="G34" s="20">
        <v>1.6100000000000001E-4</v>
      </c>
      <c r="H34" s="20">
        <v>1.4999999999999999E-4</v>
      </c>
      <c r="I34" s="20">
        <v>1.3899999999999999E-4</v>
      </c>
      <c r="J34" s="20">
        <v>1.2300000000000001E-4</v>
      </c>
      <c r="K34" s="20">
        <v>1.05E-4</v>
      </c>
      <c r="L34" s="20">
        <v>9.1000000000000003E-5</v>
      </c>
      <c r="M34" s="20">
        <v>9.6000000000000002E-5</v>
      </c>
      <c r="N34" s="20">
        <v>1.35E-4</v>
      </c>
      <c r="O34" s="20">
        <v>2.1699999999999999E-4</v>
      </c>
      <c r="P34" s="20">
        <v>3.3199999999999999E-4</v>
      </c>
      <c r="Q34" s="20">
        <v>4.5600000000000003E-4</v>
      </c>
      <c r="R34" s="20">
        <v>5.7899999999999998E-4</v>
      </c>
      <c r="S34" s="20">
        <v>7.0899999999999999E-4</v>
      </c>
      <c r="T34" s="20">
        <v>8.43E-4</v>
      </c>
      <c r="U34" s="20">
        <v>9.77E-4</v>
      </c>
      <c r="V34" s="20">
        <v>1.1180000000000001E-3</v>
      </c>
      <c r="W34" s="20">
        <v>1.25E-3</v>
      </c>
      <c r="X34" s="20">
        <v>1.3420000000000001E-3</v>
      </c>
      <c r="Y34" s="20">
        <v>1.382E-3</v>
      </c>
      <c r="Z34" s="20">
        <v>1.382E-3</v>
      </c>
      <c r="AA34" s="20">
        <v>1.3699999999999999E-3</v>
      </c>
      <c r="AB34" s="20">
        <v>1.364E-3</v>
      </c>
      <c r="AC34" s="20">
        <v>1.3619999999999999E-3</v>
      </c>
      <c r="AD34" s="20">
        <v>1.3730000000000001E-3</v>
      </c>
      <c r="AE34" s="20">
        <v>1.3929999999999999E-3</v>
      </c>
      <c r="AF34" s="20">
        <v>1.4189999999999999E-3</v>
      </c>
      <c r="AG34" s="20">
        <v>1.4450000000000001E-3</v>
      </c>
      <c r="AH34" s="20">
        <v>1.4779999999999999E-3</v>
      </c>
      <c r="AI34" s="20">
        <v>1.519E-3</v>
      </c>
      <c r="AJ34" s="20">
        <v>1.5690000000000001E-3</v>
      </c>
      <c r="AK34" s="20">
        <v>1.6310000000000001E-3</v>
      </c>
      <c r="AL34" s="20">
        <v>1.709E-3</v>
      </c>
      <c r="AM34" s="20">
        <v>1.807E-3</v>
      </c>
      <c r="AN34" s="20">
        <v>1.9269999999999999E-3</v>
      </c>
      <c r="AO34" s="20">
        <v>2.0699999999999998E-3</v>
      </c>
      <c r="AP34" s="20">
        <v>2.2339999999999999E-3</v>
      </c>
      <c r="AQ34" s="20">
        <v>2.4199999999999998E-3</v>
      </c>
      <c r="AR34" s="20">
        <v>2.6280000000000001E-3</v>
      </c>
      <c r="AS34" s="20">
        <v>2.8600000000000001E-3</v>
      </c>
      <c r="AT34" s="20">
        <v>3.117E-3</v>
      </c>
      <c r="AU34" s="20">
        <v>3.3960000000000001E-3</v>
      </c>
      <c r="AV34" s="20">
        <v>3.7030000000000001E-3</v>
      </c>
      <c r="AW34" s="20">
        <v>4.0509999999999999E-3</v>
      </c>
      <c r="AX34" s="20">
        <v>4.444E-3</v>
      </c>
      <c r="AY34" s="20">
        <v>4.8780000000000004E-3</v>
      </c>
      <c r="AZ34" s="20">
        <v>5.3470000000000002E-3</v>
      </c>
      <c r="BA34" s="20">
        <v>5.8380000000000003E-3</v>
      </c>
      <c r="BB34" s="20">
        <v>6.3369999999999998E-3</v>
      </c>
      <c r="BC34" s="20">
        <v>6.8370000000000002E-3</v>
      </c>
      <c r="BD34" s="20">
        <v>7.3470000000000002E-3</v>
      </c>
      <c r="BE34" s="20">
        <v>7.9050000000000006E-3</v>
      </c>
      <c r="BF34" s="20">
        <v>8.5079999999999999E-3</v>
      </c>
      <c r="BG34" s="20">
        <v>9.1160000000000008E-3</v>
      </c>
      <c r="BH34" s="20">
        <v>9.7230000000000007E-3</v>
      </c>
      <c r="BI34" s="20">
        <v>1.0354E-2</v>
      </c>
      <c r="BJ34" s="20">
        <v>1.1046E-2</v>
      </c>
      <c r="BK34" s="20">
        <v>1.1835E-2</v>
      </c>
      <c r="BL34" s="20">
        <v>1.2728E-2</v>
      </c>
      <c r="BM34" s="20">
        <v>1.3743E-2</v>
      </c>
      <c r="BN34" s="20">
        <v>1.4885000000000001E-2</v>
      </c>
      <c r="BO34" s="20">
        <v>1.6181999999999998E-2</v>
      </c>
      <c r="BP34" s="20">
        <v>1.7611999999999999E-2</v>
      </c>
      <c r="BQ34" s="20">
        <v>1.9137999999999999E-2</v>
      </c>
      <c r="BR34" s="20">
        <v>2.0752E-2</v>
      </c>
      <c r="BS34" s="20">
        <v>2.2497E-2</v>
      </c>
      <c r="BT34" s="20">
        <v>2.4487999999999999E-2</v>
      </c>
      <c r="BU34" s="20">
        <v>2.6747E-2</v>
      </c>
      <c r="BV34" s="20">
        <v>2.9211999999999998E-2</v>
      </c>
      <c r="BW34" s="20">
        <v>3.1884999999999997E-2</v>
      </c>
      <c r="BX34" s="20">
        <v>3.4832000000000002E-2</v>
      </c>
      <c r="BY34" s="20">
        <v>3.8217000000000001E-2</v>
      </c>
      <c r="BZ34" s="20">
        <v>4.2058999999999999E-2</v>
      </c>
      <c r="CA34" s="20">
        <v>4.6260999999999997E-2</v>
      </c>
      <c r="CB34" s="20">
        <v>5.0826000000000003E-2</v>
      </c>
      <c r="CC34" s="20">
        <v>5.5864999999999998E-2</v>
      </c>
      <c r="CD34" s="20">
        <v>6.1620000000000001E-2</v>
      </c>
      <c r="CE34" s="20">
        <v>6.8153000000000005E-2</v>
      </c>
      <c r="CF34" s="20">
        <v>7.5348999999999999E-2</v>
      </c>
      <c r="CG34" s="20">
        <v>8.3229999999999998E-2</v>
      </c>
      <c r="CH34" s="20">
        <v>9.1933000000000001E-2</v>
      </c>
      <c r="CI34" s="20">
        <v>0.10162499999999999</v>
      </c>
      <c r="CJ34" s="20">
        <v>0.11244800000000001</v>
      </c>
      <c r="CK34" s="20">
        <v>0.124502</v>
      </c>
      <c r="CL34" s="20">
        <v>0.13783699999999999</v>
      </c>
      <c r="CM34" s="20">
        <v>0.15245800000000001</v>
      </c>
      <c r="CN34" s="20">
        <v>0.168352</v>
      </c>
      <c r="CO34" s="20">
        <v>0.18548600000000001</v>
      </c>
      <c r="CP34" s="20">
        <v>0.203817</v>
      </c>
      <c r="CQ34" s="20">
        <v>0.223298</v>
      </c>
      <c r="CR34" s="20">
        <v>0.243867</v>
      </c>
      <c r="CS34" s="20">
        <v>0.26427699999999998</v>
      </c>
      <c r="CT34" s="20">
        <v>0.28416799999999998</v>
      </c>
      <c r="CU34" s="20">
        <v>0.30316399999999999</v>
      </c>
      <c r="CV34" s="20">
        <v>0.32087599999999999</v>
      </c>
      <c r="CW34" s="20">
        <v>0.33691900000000002</v>
      </c>
      <c r="CX34" s="20">
        <v>0.353765</v>
      </c>
      <c r="CY34" s="20">
        <v>0.37145400000000001</v>
      </c>
      <c r="CZ34" s="20">
        <v>0.39002599999999998</v>
      </c>
      <c r="DA34" s="20">
        <v>0.409528</v>
      </c>
      <c r="DB34" s="20">
        <v>0.430004</v>
      </c>
      <c r="DC34" s="20">
        <v>0.45150400000000002</v>
      </c>
      <c r="DD34" s="20">
        <v>0.47407899999999997</v>
      </c>
      <c r="DE34" s="20">
        <v>0.49778299999999998</v>
      </c>
      <c r="DF34" s="20">
        <v>0.52267300000000005</v>
      </c>
      <c r="DG34" s="20">
        <v>0.54880600000000002</v>
      </c>
      <c r="DH34" s="20">
        <v>0.57624600000000004</v>
      </c>
      <c r="DI34" s="20">
        <v>0.60505900000000001</v>
      </c>
      <c r="DJ34" s="20">
        <v>0.63531199999999999</v>
      </c>
      <c r="DK34" s="20">
        <v>0.66707700000000003</v>
      </c>
      <c r="DL34" s="20">
        <v>0.70043100000000003</v>
      </c>
      <c r="DM34" s="20">
        <v>0.73545300000000002</v>
      </c>
      <c r="DN34" s="20">
        <v>0.77222500000000005</v>
      </c>
      <c r="DO34" s="20">
        <v>0.81083700000000003</v>
      </c>
      <c r="DP34" s="20">
        <v>0.85137799999999997</v>
      </c>
      <c r="DQ34" s="20">
        <v>0.89394700000000005</v>
      </c>
    </row>
    <row r="35" spans="1:121" x14ac:dyDescent="0.25">
      <c r="A35" s="19">
        <v>2010</v>
      </c>
      <c r="B35" s="20">
        <v>6.6800000000000002E-3</v>
      </c>
      <c r="C35" s="20">
        <v>4.3600000000000003E-4</v>
      </c>
      <c r="D35" s="20">
        <v>3.0400000000000002E-4</v>
      </c>
      <c r="E35" s="20">
        <v>2.32E-4</v>
      </c>
      <c r="F35" s="20">
        <v>1.7200000000000001E-4</v>
      </c>
      <c r="G35" s="20">
        <v>1.55E-4</v>
      </c>
      <c r="H35" s="20">
        <v>1.4300000000000001E-4</v>
      </c>
      <c r="I35" s="20">
        <v>1.3100000000000001E-4</v>
      </c>
      <c r="J35" s="20">
        <v>1.15E-4</v>
      </c>
      <c r="K35" s="20">
        <v>9.6000000000000002E-5</v>
      </c>
      <c r="L35" s="20">
        <v>8.2000000000000001E-5</v>
      </c>
      <c r="M35" s="20">
        <v>8.6000000000000003E-5</v>
      </c>
      <c r="N35" s="20">
        <v>1.25E-4</v>
      </c>
      <c r="O35" s="20">
        <v>2.05E-4</v>
      </c>
      <c r="P35" s="20">
        <v>3.19E-4</v>
      </c>
      <c r="Q35" s="20">
        <v>4.4099999999999999E-4</v>
      </c>
      <c r="R35" s="20">
        <v>5.62E-4</v>
      </c>
      <c r="S35" s="20">
        <v>6.8999999999999997E-4</v>
      </c>
      <c r="T35" s="20">
        <v>8.1999999999999998E-4</v>
      </c>
      <c r="U35" s="20">
        <v>9.4899999999999997E-4</v>
      </c>
      <c r="V35" s="20">
        <v>1.085E-3</v>
      </c>
      <c r="W35" s="20">
        <v>1.2130000000000001E-3</v>
      </c>
      <c r="X35" s="20">
        <v>1.304E-3</v>
      </c>
      <c r="Y35" s="20">
        <v>1.3450000000000001E-3</v>
      </c>
      <c r="Z35" s="20">
        <v>1.3500000000000001E-3</v>
      </c>
      <c r="AA35" s="20">
        <v>1.3420000000000001E-3</v>
      </c>
      <c r="AB35" s="20">
        <v>1.34E-3</v>
      </c>
      <c r="AC35" s="20">
        <v>1.3420000000000001E-3</v>
      </c>
      <c r="AD35" s="20">
        <v>1.356E-3</v>
      </c>
      <c r="AE35" s="20">
        <v>1.3799999999999999E-3</v>
      </c>
      <c r="AF35" s="20">
        <v>1.408E-3</v>
      </c>
      <c r="AG35" s="20">
        <v>1.4350000000000001E-3</v>
      </c>
      <c r="AH35" s="20">
        <v>1.4660000000000001E-3</v>
      </c>
      <c r="AI35" s="20">
        <v>1.4989999999999999E-3</v>
      </c>
      <c r="AJ35" s="20">
        <v>1.539E-3</v>
      </c>
      <c r="AK35" s="20">
        <v>1.5920000000000001E-3</v>
      </c>
      <c r="AL35" s="20">
        <v>1.66E-3</v>
      </c>
      <c r="AM35" s="20">
        <v>1.7409999999999999E-3</v>
      </c>
      <c r="AN35" s="20">
        <v>1.8370000000000001E-3</v>
      </c>
      <c r="AO35" s="20">
        <v>1.9530000000000001E-3</v>
      </c>
      <c r="AP35" s="20">
        <v>2.0839999999999999E-3</v>
      </c>
      <c r="AQ35" s="20">
        <v>2.2409999999999999E-3</v>
      </c>
      <c r="AR35" s="20">
        <v>2.4390000000000002E-3</v>
      </c>
      <c r="AS35" s="20">
        <v>2.686E-3</v>
      </c>
      <c r="AT35" s="20">
        <v>2.9750000000000002E-3</v>
      </c>
      <c r="AU35" s="20">
        <v>3.297E-3</v>
      </c>
      <c r="AV35" s="20">
        <v>3.6389999999999999E-3</v>
      </c>
      <c r="AW35" s="20">
        <v>3.9969999999999997E-3</v>
      </c>
      <c r="AX35" s="20">
        <v>4.3660000000000001E-3</v>
      </c>
      <c r="AY35" s="20">
        <v>4.7499999999999999E-3</v>
      </c>
      <c r="AZ35" s="20">
        <v>5.156E-3</v>
      </c>
      <c r="BA35" s="20">
        <v>5.5960000000000003E-3</v>
      </c>
      <c r="BB35" s="20">
        <v>6.0780000000000001E-3</v>
      </c>
      <c r="BC35" s="20">
        <v>6.6049999999999998E-3</v>
      </c>
      <c r="BD35" s="20">
        <v>7.1739999999999998E-3</v>
      </c>
      <c r="BE35" s="20">
        <v>7.8050000000000003E-3</v>
      </c>
      <c r="BF35" s="20">
        <v>8.4639999999999993E-3</v>
      </c>
      <c r="BG35" s="20">
        <v>9.0950000000000007E-3</v>
      </c>
      <c r="BH35" s="20">
        <v>9.6760000000000006E-3</v>
      </c>
      <c r="BI35" s="20">
        <v>1.0245000000000001E-2</v>
      </c>
      <c r="BJ35" s="20">
        <v>1.0865E-2</v>
      </c>
      <c r="BK35" s="20">
        <v>1.1592E-2</v>
      </c>
      <c r="BL35" s="20">
        <v>1.2444E-2</v>
      </c>
      <c r="BM35" s="20">
        <v>1.3450999999999999E-2</v>
      </c>
      <c r="BN35" s="20">
        <v>1.4607999999999999E-2</v>
      </c>
      <c r="BO35" s="20">
        <v>1.5927E-2</v>
      </c>
      <c r="BP35" s="20">
        <v>1.737E-2</v>
      </c>
      <c r="BQ35" s="20">
        <v>1.8894999999999999E-2</v>
      </c>
      <c r="BR35" s="20">
        <v>2.0483999999999999E-2</v>
      </c>
      <c r="BS35" s="20">
        <v>2.2190999999999999E-2</v>
      </c>
      <c r="BT35" s="20">
        <v>2.4139000000000001E-2</v>
      </c>
      <c r="BU35" s="20">
        <v>2.6363999999999999E-2</v>
      </c>
      <c r="BV35" s="20">
        <v>2.8808E-2</v>
      </c>
      <c r="BW35" s="20">
        <v>3.1480000000000001E-2</v>
      </c>
      <c r="BX35" s="20">
        <v>3.4442E-2</v>
      </c>
      <c r="BY35" s="20">
        <v>3.7855E-2</v>
      </c>
      <c r="BZ35" s="20">
        <v>4.1724999999999998E-2</v>
      </c>
      <c r="CA35" s="20">
        <v>4.5932000000000001E-2</v>
      </c>
      <c r="CB35" s="20">
        <v>5.0469E-2</v>
      </c>
      <c r="CC35" s="20">
        <v>5.5465E-2</v>
      </c>
      <c r="CD35" s="20">
        <v>6.1178999999999997E-2</v>
      </c>
      <c r="CE35" s="20">
        <v>6.7697999999999994E-2</v>
      </c>
      <c r="CF35" s="20">
        <v>7.4923000000000003E-2</v>
      </c>
      <c r="CG35" s="20">
        <v>8.2891000000000006E-2</v>
      </c>
      <c r="CH35" s="20">
        <v>9.1725000000000001E-2</v>
      </c>
      <c r="CI35" s="20">
        <v>0.101575</v>
      </c>
      <c r="CJ35" s="20">
        <v>0.112568</v>
      </c>
      <c r="CK35" s="20">
        <v>0.124795</v>
      </c>
      <c r="CL35" s="20">
        <v>0.13830500000000001</v>
      </c>
      <c r="CM35" s="20">
        <v>0.15310699999999999</v>
      </c>
      <c r="CN35" s="20">
        <v>0.16919500000000001</v>
      </c>
      <c r="CO35" s="20">
        <v>0.18654299999999999</v>
      </c>
      <c r="CP35" s="20">
        <v>0.20511499999999999</v>
      </c>
      <c r="CQ35" s="20">
        <v>0.22486700000000001</v>
      </c>
      <c r="CR35" s="20">
        <v>0.24574399999999999</v>
      </c>
      <c r="CS35" s="20">
        <v>0.26645400000000002</v>
      </c>
      <c r="CT35" s="20">
        <v>0.28662500000000002</v>
      </c>
      <c r="CU35" s="20">
        <v>0.305869</v>
      </c>
      <c r="CV35" s="20">
        <v>0.32378299999999999</v>
      </c>
      <c r="CW35" s="20">
        <v>0.339972</v>
      </c>
      <c r="CX35" s="20">
        <v>0.35697099999999998</v>
      </c>
      <c r="CY35" s="20">
        <v>0.37481900000000001</v>
      </c>
      <c r="CZ35" s="20">
        <v>0.39356000000000002</v>
      </c>
      <c r="DA35" s="20">
        <v>0.41323799999999999</v>
      </c>
      <c r="DB35" s="20">
        <v>0.43390000000000001</v>
      </c>
      <c r="DC35" s="20">
        <v>0.45559500000000003</v>
      </c>
      <c r="DD35" s="20">
        <v>0.47837499999999999</v>
      </c>
      <c r="DE35" s="20">
        <v>0.50229299999999999</v>
      </c>
      <c r="DF35" s="20">
        <v>0.52740799999999999</v>
      </c>
      <c r="DG35" s="20">
        <v>0.55377799999999999</v>
      </c>
      <c r="DH35" s="20">
        <v>0.58146699999999996</v>
      </c>
      <c r="DI35" s="20">
        <v>0.610541</v>
      </c>
      <c r="DJ35" s="20">
        <v>0.64106799999999997</v>
      </c>
      <c r="DK35" s="20">
        <v>0.67312099999999997</v>
      </c>
      <c r="DL35" s="20">
        <v>0.70677699999999999</v>
      </c>
      <c r="DM35" s="20">
        <v>0.742116</v>
      </c>
      <c r="DN35" s="20">
        <v>0.77922199999999997</v>
      </c>
      <c r="DO35" s="20">
        <v>0.81818299999999999</v>
      </c>
      <c r="DP35" s="20">
        <v>0.85909199999999997</v>
      </c>
      <c r="DQ35" s="20">
        <v>0.90204700000000004</v>
      </c>
    </row>
    <row r="36" spans="1:121" x14ac:dyDescent="0.25">
      <c r="A36" s="24">
        <v>2011</v>
      </c>
      <c r="B36" s="25">
        <v>7.012E-3</v>
      </c>
      <c r="C36" s="25">
        <v>4.3199999999999998E-4</v>
      </c>
      <c r="D36" s="25">
        <v>2.92E-4</v>
      </c>
      <c r="E36" s="25">
        <v>2.43E-4</v>
      </c>
      <c r="F36" s="25">
        <v>1.8900000000000001E-4</v>
      </c>
      <c r="G36" s="25">
        <v>1.64E-4</v>
      </c>
      <c r="H36" s="25">
        <v>1.47E-4</v>
      </c>
      <c r="I36" s="25">
        <v>1.2999999999999999E-4</v>
      </c>
      <c r="J36" s="25">
        <v>1.11E-4</v>
      </c>
      <c r="K36" s="25">
        <v>9.1000000000000003E-5</v>
      </c>
      <c r="L36" s="25">
        <v>7.7999999999999999E-5</v>
      </c>
      <c r="M36" s="25">
        <v>8.2999999999999998E-5</v>
      </c>
      <c r="N36" s="25">
        <v>1.2300000000000001E-4</v>
      </c>
      <c r="O36" s="25">
        <v>2.05E-4</v>
      </c>
      <c r="P36" s="25">
        <v>3.19E-4</v>
      </c>
      <c r="Q36" s="25">
        <v>4.4299999999999998E-4</v>
      </c>
      <c r="R36" s="25">
        <v>5.6599999999999999E-4</v>
      </c>
      <c r="S36" s="25">
        <v>7.0100000000000002E-4</v>
      </c>
      <c r="T36" s="25">
        <v>8.4400000000000002E-4</v>
      </c>
      <c r="U36" s="25">
        <v>9.9099999999999991E-4</v>
      </c>
      <c r="V36" s="25">
        <v>1.145E-3</v>
      </c>
      <c r="W36" s="25">
        <v>1.2880000000000001E-3</v>
      </c>
      <c r="X36" s="25">
        <v>1.3910000000000001E-3</v>
      </c>
      <c r="Y36" s="25">
        <v>1.438E-3</v>
      </c>
      <c r="Z36" s="25">
        <v>1.4419999999999999E-3</v>
      </c>
      <c r="AA36" s="25">
        <v>1.433E-3</v>
      </c>
      <c r="AB36" s="25">
        <v>1.4289999999999999E-3</v>
      </c>
      <c r="AC36" s="25">
        <v>1.4270000000000001E-3</v>
      </c>
      <c r="AD36" s="25">
        <v>1.4319999999999999E-3</v>
      </c>
      <c r="AE36" s="25">
        <v>1.4450000000000001E-3</v>
      </c>
      <c r="AF36" s="25">
        <v>1.462E-3</v>
      </c>
      <c r="AG36" s="25">
        <v>1.4790000000000001E-3</v>
      </c>
      <c r="AH36" s="25">
        <v>1.4989999999999999E-3</v>
      </c>
      <c r="AI36" s="25">
        <v>1.521E-3</v>
      </c>
      <c r="AJ36" s="25">
        <v>1.5510000000000001E-3</v>
      </c>
      <c r="AK36" s="25">
        <v>1.591E-3</v>
      </c>
      <c r="AL36" s="25">
        <v>1.6490000000000001E-3</v>
      </c>
      <c r="AM36" s="25">
        <v>1.73E-3</v>
      </c>
      <c r="AN36" s="25">
        <v>1.841E-3</v>
      </c>
      <c r="AO36" s="25">
        <v>1.98E-3</v>
      </c>
      <c r="AP36" s="25">
        <v>2.1419999999999998E-3</v>
      </c>
      <c r="AQ36" s="25">
        <v>2.3259999999999999E-3</v>
      </c>
      <c r="AR36" s="25">
        <v>2.5339999999999998E-3</v>
      </c>
      <c r="AS36" s="25">
        <v>2.7680000000000001E-3</v>
      </c>
      <c r="AT36" s="25">
        <v>3.029E-3</v>
      </c>
      <c r="AU36" s="25">
        <v>3.31E-3</v>
      </c>
      <c r="AV36" s="25">
        <v>3.6210000000000001E-3</v>
      </c>
      <c r="AW36" s="25">
        <v>3.9779999999999998E-3</v>
      </c>
      <c r="AX36" s="25">
        <v>4.3889999999999997E-3</v>
      </c>
      <c r="AY36" s="25">
        <v>4.8440000000000002E-3</v>
      </c>
      <c r="AZ36" s="25">
        <v>5.3340000000000002E-3</v>
      </c>
      <c r="BA36" s="25">
        <v>5.8380000000000003E-3</v>
      </c>
      <c r="BB36" s="25">
        <v>6.3379999999999999E-3</v>
      </c>
      <c r="BC36" s="25">
        <v>6.8209999999999998E-3</v>
      </c>
      <c r="BD36" s="25">
        <v>7.2989999999999999E-3</v>
      </c>
      <c r="BE36" s="25">
        <v>7.8239999999999994E-3</v>
      </c>
      <c r="BF36" s="25">
        <v>8.3909999999999992E-3</v>
      </c>
      <c r="BG36" s="25">
        <v>8.9409999999999993E-3</v>
      </c>
      <c r="BH36" s="25">
        <v>9.4610000000000007E-3</v>
      </c>
      <c r="BI36" s="25">
        <v>9.9869999999999994E-3</v>
      </c>
      <c r="BJ36" s="25">
        <v>1.0564E-2</v>
      </c>
      <c r="BK36" s="25">
        <v>1.1247999999999999E-2</v>
      </c>
      <c r="BL36" s="25">
        <v>1.2070000000000001E-2</v>
      </c>
      <c r="BM36" s="25">
        <v>1.3061E-2</v>
      </c>
      <c r="BN36" s="25">
        <v>1.4213E-2</v>
      </c>
      <c r="BO36" s="25">
        <v>1.5525000000000001E-2</v>
      </c>
      <c r="BP36" s="25">
        <v>1.6964E-2</v>
      </c>
      <c r="BQ36" s="25">
        <v>1.8501E-2</v>
      </c>
      <c r="BR36" s="25">
        <v>2.0125000000000001E-2</v>
      </c>
      <c r="BS36" s="25">
        <v>2.1877000000000001E-2</v>
      </c>
      <c r="BT36" s="25">
        <v>2.3890999999999999E-2</v>
      </c>
      <c r="BU36" s="25">
        <v>2.6169000000000001E-2</v>
      </c>
      <c r="BV36" s="25">
        <v>2.86E-2</v>
      </c>
      <c r="BW36" s="25">
        <v>3.1171999999999998E-2</v>
      </c>
      <c r="BX36" s="25">
        <v>3.3977E-2</v>
      </c>
      <c r="BY36" s="25">
        <v>3.7192000000000003E-2</v>
      </c>
      <c r="BZ36" s="25">
        <v>4.0895000000000001E-2</v>
      </c>
      <c r="CA36" s="25">
        <v>4.5040999999999998E-2</v>
      </c>
      <c r="CB36" s="25">
        <v>4.9662999999999999E-2</v>
      </c>
      <c r="CC36" s="25">
        <v>5.484E-2</v>
      </c>
      <c r="CD36" s="25">
        <v>6.0793E-2</v>
      </c>
      <c r="CE36" s="25">
        <v>6.7499000000000003E-2</v>
      </c>
      <c r="CF36" s="25">
        <v>7.4767E-2</v>
      </c>
      <c r="CG36" s="25">
        <v>8.2575999999999997E-2</v>
      </c>
      <c r="CH36" s="25">
        <v>9.1121999999999995E-2</v>
      </c>
      <c r="CI36" s="25">
        <v>0.10066600000000001</v>
      </c>
      <c r="CJ36" s="25">
        <v>0.111428</v>
      </c>
      <c r="CK36" s="25">
        <v>0.123554</v>
      </c>
      <c r="CL36" s="25">
        <v>0.137105</v>
      </c>
      <c r="CM36" s="25">
        <v>0.15206700000000001</v>
      </c>
      <c r="CN36" s="25">
        <v>0.16839699999999999</v>
      </c>
      <c r="CO36" s="25">
        <v>0.186028</v>
      </c>
      <c r="CP36" s="25">
        <v>0.20488500000000001</v>
      </c>
      <c r="CQ36" s="25">
        <v>0.224886</v>
      </c>
      <c r="CR36" s="25">
        <v>0.245945</v>
      </c>
      <c r="CS36" s="25">
        <v>0.26682899999999998</v>
      </c>
      <c r="CT36" s="25">
        <v>0.28715800000000002</v>
      </c>
      <c r="CU36" s="25">
        <v>0.306529</v>
      </c>
      <c r="CV36" s="25">
        <v>0.32453100000000001</v>
      </c>
      <c r="CW36" s="25">
        <v>0.34075699999999998</v>
      </c>
      <c r="CX36" s="25">
        <v>0.35779499999999997</v>
      </c>
      <c r="CY36" s="25">
        <v>0.37568499999999999</v>
      </c>
      <c r="CZ36" s="25">
        <v>0.39446900000000001</v>
      </c>
      <c r="DA36" s="25">
        <v>0.41419299999999998</v>
      </c>
      <c r="DB36" s="25">
        <v>0.43490200000000001</v>
      </c>
      <c r="DC36" s="25">
        <v>0.45664700000000003</v>
      </c>
      <c r="DD36" s="25">
        <v>0.47948000000000002</v>
      </c>
      <c r="DE36" s="25">
        <v>0.50345399999999996</v>
      </c>
      <c r="DF36" s="25">
        <v>0.52862600000000004</v>
      </c>
      <c r="DG36" s="25">
        <v>0.55505800000000005</v>
      </c>
      <c r="DH36" s="25">
        <v>0.58281099999999997</v>
      </c>
      <c r="DI36" s="25">
        <v>0.61195100000000002</v>
      </c>
      <c r="DJ36" s="25">
        <v>0.64254900000000004</v>
      </c>
      <c r="DK36" s="25">
        <v>0.67467600000000005</v>
      </c>
      <c r="DL36" s="25">
        <v>0.70840999999999998</v>
      </c>
      <c r="DM36" s="25">
        <v>0.74382999999999999</v>
      </c>
      <c r="DN36" s="25">
        <v>0.78102199999999999</v>
      </c>
      <c r="DO36" s="25">
        <v>0.82007300000000005</v>
      </c>
      <c r="DP36" s="25">
        <v>0.86107699999999998</v>
      </c>
      <c r="DQ36" s="25">
        <v>0.90413100000000002</v>
      </c>
    </row>
    <row r="37" spans="1:121" x14ac:dyDescent="0.25">
      <c r="A37" s="24">
        <v>2012</v>
      </c>
      <c r="B37" s="25">
        <v>6.94E-3</v>
      </c>
      <c r="C37" s="25">
        <v>4.2299999999999998E-4</v>
      </c>
      <c r="D37" s="25">
        <v>2.8600000000000001E-4</v>
      </c>
      <c r="E37" s="25">
        <v>2.3800000000000001E-4</v>
      </c>
      <c r="F37" s="25">
        <v>1.85E-4</v>
      </c>
      <c r="G37" s="25">
        <v>1.6100000000000001E-4</v>
      </c>
      <c r="H37" s="25">
        <v>1.4300000000000001E-4</v>
      </c>
      <c r="I37" s="25">
        <v>1.26E-4</v>
      </c>
      <c r="J37" s="25">
        <v>1.07E-4</v>
      </c>
      <c r="K37" s="25">
        <v>8.7999999999999998E-5</v>
      </c>
      <c r="L37" s="25">
        <v>7.4999999999999993E-5</v>
      </c>
      <c r="M37" s="25">
        <v>8.0000000000000007E-5</v>
      </c>
      <c r="N37" s="25">
        <v>1.18E-4</v>
      </c>
      <c r="O37" s="25">
        <v>1.9699999999999999E-4</v>
      </c>
      <c r="P37" s="25">
        <v>3.0800000000000001E-4</v>
      </c>
      <c r="Q37" s="25">
        <v>4.2700000000000002E-4</v>
      </c>
      <c r="R37" s="25">
        <v>5.4699999999999996E-4</v>
      </c>
      <c r="S37" s="25">
        <v>6.7900000000000002E-4</v>
      </c>
      <c r="T37" s="25">
        <v>8.2299999999999995E-4</v>
      </c>
      <c r="U37" s="25">
        <v>9.7199999999999999E-4</v>
      </c>
      <c r="V37" s="25">
        <v>1.1280000000000001E-3</v>
      </c>
      <c r="W37" s="25">
        <v>1.274E-3</v>
      </c>
      <c r="X37" s="25">
        <v>1.3799999999999999E-3</v>
      </c>
      <c r="Y37" s="25">
        <v>1.4300000000000001E-3</v>
      </c>
      <c r="Z37" s="25">
        <v>1.439E-3</v>
      </c>
      <c r="AA37" s="25">
        <v>1.4339999999999999E-3</v>
      </c>
      <c r="AB37" s="25">
        <v>1.433E-3</v>
      </c>
      <c r="AC37" s="25">
        <v>1.433E-3</v>
      </c>
      <c r="AD37" s="25">
        <v>1.439E-3</v>
      </c>
      <c r="AE37" s="25">
        <v>1.4519999999999999E-3</v>
      </c>
      <c r="AF37" s="25">
        <v>1.467E-3</v>
      </c>
      <c r="AG37" s="25">
        <v>1.482E-3</v>
      </c>
      <c r="AH37" s="25">
        <v>1.4989999999999999E-3</v>
      </c>
      <c r="AI37" s="25">
        <v>1.518E-3</v>
      </c>
      <c r="AJ37" s="25">
        <v>1.5430000000000001E-3</v>
      </c>
      <c r="AK37" s="25">
        <v>1.5790000000000001E-3</v>
      </c>
      <c r="AL37" s="25">
        <v>1.6310000000000001E-3</v>
      </c>
      <c r="AM37" s="25">
        <v>1.707E-3</v>
      </c>
      <c r="AN37" s="25">
        <v>1.812E-3</v>
      </c>
      <c r="AO37" s="25">
        <v>1.944E-3</v>
      </c>
      <c r="AP37" s="25">
        <v>2.0990000000000002E-3</v>
      </c>
      <c r="AQ37" s="25">
        <v>2.2769999999999999E-3</v>
      </c>
      <c r="AR37" s="25">
        <v>2.4810000000000001E-3</v>
      </c>
      <c r="AS37" s="25">
        <v>2.7109999999999999E-3</v>
      </c>
      <c r="AT37" s="25">
        <v>2.97E-3</v>
      </c>
      <c r="AU37" s="25">
        <v>3.248E-3</v>
      </c>
      <c r="AV37" s="25">
        <v>3.5560000000000001E-3</v>
      </c>
      <c r="AW37" s="25">
        <v>3.9150000000000001E-3</v>
      </c>
      <c r="AX37" s="25">
        <v>4.3340000000000002E-3</v>
      </c>
      <c r="AY37" s="25">
        <v>4.7999999999999996E-3</v>
      </c>
      <c r="AZ37" s="25">
        <v>5.3020000000000003E-3</v>
      </c>
      <c r="BA37" s="25">
        <v>5.816E-3</v>
      </c>
      <c r="BB37" s="25">
        <v>6.3200000000000001E-3</v>
      </c>
      <c r="BC37" s="25">
        <v>6.8019999999999999E-3</v>
      </c>
      <c r="BD37" s="25">
        <v>7.273E-3</v>
      </c>
      <c r="BE37" s="25">
        <v>7.7889999999999999E-3</v>
      </c>
      <c r="BF37" s="25">
        <v>8.3420000000000005E-3</v>
      </c>
      <c r="BG37" s="25">
        <v>8.8769999999999995E-3</v>
      </c>
      <c r="BH37" s="25">
        <v>9.3819999999999997E-3</v>
      </c>
      <c r="BI37" s="25">
        <v>9.8890000000000002E-3</v>
      </c>
      <c r="BJ37" s="25">
        <v>1.0442E-2</v>
      </c>
      <c r="BK37" s="25">
        <v>1.1095000000000001E-2</v>
      </c>
      <c r="BL37" s="25">
        <v>1.1880999999999999E-2</v>
      </c>
      <c r="BM37" s="25">
        <v>1.2832E-2</v>
      </c>
      <c r="BN37" s="25">
        <v>1.3937E-2</v>
      </c>
      <c r="BO37" s="25">
        <v>1.5207E-2</v>
      </c>
      <c r="BP37" s="25">
        <v>1.6594000000000001E-2</v>
      </c>
      <c r="BQ37" s="25">
        <v>1.8046E-2</v>
      </c>
      <c r="BR37" s="25">
        <v>1.9543000000000001E-2</v>
      </c>
      <c r="BS37" s="25">
        <v>2.1139999999999999E-2</v>
      </c>
      <c r="BT37" s="25">
        <v>2.2970999999999998E-2</v>
      </c>
      <c r="BU37" s="25">
        <v>2.5079000000000001E-2</v>
      </c>
      <c r="BV37" s="25">
        <v>2.7406E-2</v>
      </c>
      <c r="BW37" s="25">
        <v>2.9964000000000001E-2</v>
      </c>
      <c r="BX37" s="25">
        <v>3.2812000000000001E-2</v>
      </c>
      <c r="BY37" s="25">
        <v>3.6090999999999998E-2</v>
      </c>
      <c r="BZ37" s="25">
        <v>3.9815999999999997E-2</v>
      </c>
      <c r="CA37" s="25">
        <v>4.3903999999999999E-2</v>
      </c>
      <c r="CB37" s="25">
        <v>4.836E-2</v>
      </c>
      <c r="CC37" s="25">
        <v>5.3288000000000002E-2</v>
      </c>
      <c r="CD37" s="25">
        <v>5.8982E-2</v>
      </c>
      <c r="CE37" s="25">
        <v>6.5442E-2</v>
      </c>
      <c r="CF37" s="25">
        <v>7.2443999999999995E-2</v>
      </c>
      <c r="CG37" s="25">
        <v>7.9968999999999998E-2</v>
      </c>
      <c r="CH37" s="25">
        <v>8.8229000000000002E-2</v>
      </c>
      <c r="CI37" s="25">
        <v>9.7503000000000006E-2</v>
      </c>
      <c r="CJ37" s="25">
        <v>0.108029</v>
      </c>
      <c r="CK37" s="25">
        <v>0.119967</v>
      </c>
      <c r="CL37" s="25">
        <v>0.133385</v>
      </c>
      <c r="CM37" s="25">
        <v>0.14827599999999999</v>
      </c>
      <c r="CN37" s="25">
        <v>0.16459599999999999</v>
      </c>
      <c r="CO37" s="25">
        <v>0.182282</v>
      </c>
      <c r="CP37" s="25">
        <v>0.20125499999999999</v>
      </c>
      <c r="CQ37" s="25">
        <v>0.22143399999999999</v>
      </c>
      <c r="CR37" s="25">
        <v>0.242731</v>
      </c>
      <c r="CS37" s="25">
        <v>0.26383499999999999</v>
      </c>
      <c r="CT37" s="25">
        <v>0.28433599999999998</v>
      </c>
      <c r="CU37" s="25">
        <v>0.30380499999999999</v>
      </c>
      <c r="CV37" s="25">
        <v>0.321801</v>
      </c>
      <c r="CW37" s="25">
        <v>0.337891</v>
      </c>
      <c r="CX37" s="25">
        <v>0.35478599999999999</v>
      </c>
      <c r="CY37" s="25">
        <v>0.372525</v>
      </c>
      <c r="CZ37" s="25">
        <v>0.39115100000000003</v>
      </c>
      <c r="DA37" s="25">
        <v>0.41070899999999999</v>
      </c>
      <c r="DB37" s="25">
        <v>0.43124400000000002</v>
      </c>
      <c r="DC37" s="25">
        <v>0.45280599999999999</v>
      </c>
      <c r="DD37" s="25">
        <v>0.47544700000000001</v>
      </c>
      <c r="DE37" s="25">
        <v>0.49921900000000002</v>
      </c>
      <c r="DF37" s="25">
        <v>0.52417999999999998</v>
      </c>
      <c r="DG37" s="25">
        <v>0.55038900000000002</v>
      </c>
      <c r="DH37" s="25">
        <v>0.57790900000000001</v>
      </c>
      <c r="DI37" s="25">
        <v>0.60680400000000001</v>
      </c>
      <c r="DJ37" s="25">
        <v>0.63714400000000004</v>
      </c>
      <c r="DK37" s="25">
        <v>0.66900099999999996</v>
      </c>
      <c r="DL37" s="25">
        <v>0.70245100000000005</v>
      </c>
      <c r="DM37" s="25">
        <v>0.73757399999999995</v>
      </c>
      <c r="DN37" s="25">
        <v>0.77445299999999995</v>
      </c>
      <c r="DO37" s="25">
        <v>0.81317499999999998</v>
      </c>
      <c r="DP37" s="25">
        <v>0.85383399999999998</v>
      </c>
      <c r="DQ37" s="25">
        <v>0.89652600000000005</v>
      </c>
    </row>
    <row r="38" spans="1:121" x14ac:dyDescent="0.25">
      <c r="A38" s="24">
        <v>2013</v>
      </c>
      <c r="B38" s="25">
        <v>6.8700000000000002E-3</v>
      </c>
      <c r="C38" s="25">
        <v>4.1399999999999998E-4</v>
      </c>
      <c r="D38" s="25">
        <v>2.7999999999999998E-4</v>
      </c>
      <c r="E38" s="25">
        <v>2.33E-4</v>
      </c>
      <c r="F38" s="25">
        <v>1.8100000000000001E-4</v>
      </c>
      <c r="G38" s="25">
        <v>1.5699999999999999E-4</v>
      </c>
      <c r="H38" s="25">
        <v>1.3999999999999999E-4</v>
      </c>
      <c r="I38" s="25">
        <v>1.2300000000000001E-4</v>
      </c>
      <c r="J38" s="25">
        <v>1.0399999999999999E-4</v>
      </c>
      <c r="K38" s="25">
        <v>8.5000000000000006E-5</v>
      </c>
      <c r="L38" s="25">
        <v>7.2000000000000002E-5</v>
      </c>
      <c r="M38" s="25">
        <v>7.7000000000000001E-5</v>
      </c>
      <c r="N38" s="25">
        <v>1.1400000000000001E-4</v>
      </c>
      <c r="O38" s="25">
        <v>1.9000000000000001E-4</v>
      </c>
      <c r="P38" s="25">
        <v>2.9599999999999998E-4</v>
      </c>
      <c r="Q38" s="25">
        <v>4.1100000000000002E-4</v>
      </c>
      <c r="R38" s="25">
        <v>5.2700000000000002E-4</v>
      </c>
      <c r="S38" s="25">
        <v>6.5799999999999995E-4</v>
      </c>
      <c r="T38" s="25">
        <v>8.0199999999999998E-4</v>
      </c>
      <c r="U38" s="25">
        <v>9.5399999999999999E-4</v>
      </c>
      <c r="V38" s="25">
        <v>1.114E-3</v>
      </c>
      <c r="W38" s="25">
        <v>1.263E-3</v>
      </c>
      <c r="X38" s="25">
        <v>1.371E-3</v>
      </c>
      <c r="Y38" s="25">
        <v>1.4250000000000001E-3</v>
      </c>
      <c r="Z38" s="25">
        <v>1.4369999999999999E-3</v>
      </c>
      <c r="AA38" s="25">
        <v>1.4350000000000001E-3</v>
      </c>
      <c r="AB38" s="25">
        <v>1.4369999999999999E-3</v>
      </c>
      <c r="AC38" s="25">
        <v>1.439E-3</v>
      </c>
      <c r="AD38" s="25">
        <v>1.446E-3</v>
      </c>
      <c r="AE38" s="25">
        <v>1.4580000000000001E-3</v>
      </c>
      <c r="AF38" s="25">
        <v>1.472E-3</v>
      </c>
      <c r="AG38" s="25">
        <v>1.487E-3</v>
      </c>
      <c r="AH38" s="25">
        <v>1.5009999999999999E-3</v>
      </c>
      <c r="AI38" s="25">
        <v>1.5150000000000001E-3</v>
      </c>
      <c r="AJ38" s="25">
        <v>1.5349999999999999E-3</v>
      </c>
      <c r="AK38" s="25">
        <v>1.5640000000000001E-3</v>
      </c>
      <c r="AL38" s="25">
        <v>1.611E-3</v>
      </c>
      <c r="AM38" s="25">
        <v>1.681E-3</v>
      </c>
      <c r="AN38" s="25">
        <v>1.781E-3</v>
      </c>
      <c r="AO38" s="25">
        <v>1.9090000000000001E-3</v>
      </c>
      <c r="AP38" s="25">
        <v>2.0609999999999999E-3</v>
      </c>
      <c r="AQ38" s="25">
        <v>2.235E-3</v>
      </c>
      <c r="AR38" s="25">
        <v>2.4359999999999998E-3</v>
      </c>
      <c r="AS38" s="25">
        <v>2.6640000000000001E-3</v>
      </c>
      <c r="AT38" s="25">
        <v>2.9199999999999999E-3</v>
      </c>
      <c r="AU38" s="25">
        <v>3.1949999999999999E-3</v>
      </c>
      <c r="AV38" s="25">
        <v>3.5000000000000001E-3</v>
      </c>
      <c r="AW38" s="25">
        <v>3.8609999999999998E-3</v>
      </c>
      <c r="AX38" s="25">
        <v>4.2880000000000001E-3</v>
      </c>
      <c r="AY38" s="25">
        <v>4.7650000000000001E-3</v>
      </c>
      <c r="AZ38" s="25">
        <v>5.2779999999999997E-3</v>
      </c>
      <c r="BA38" s="25">
        <v>5.7999999999999996E-3</v>
      </c>
      <c r="BB38" s="25">
        <v>6.3099999999999996E-3</v>
      </c>
      <c r="BC38" s="25">
        <v>6.7910000000000002E-3</v>
      </c>
      <c r="BD38" s="25">
        <v>7.2560000000000003E-3</v>
      </c>
      <c r="BE38" s="25">
        <v>7.7640000000000001E-3</v>
      </c>
      <c r="BF38" s="25">
        <v>8.3079999999999994E-3</v>
      </c>
      <c r="BG38" s="25">
        <v>8.8260000000000005E-3</v>
      </c>
      <c r="BH38" s="25">
        <v>9.3050000000000008E-3</v>
      </c>
      <c r="BI38" s="25">
        <v>9.7800000000000005E-3</v>
      </c>
      <c r="BJ38" s="25">
        <v>1.0296E-2</v>
      </c>
      <c r="BK38" s="25">
        <v>1.0911000000000001E-2</v>
      </c>
      <c r="BL38" s="25">
        <v>1.166E-2</v>
      </c>
      <c r="BM38" s="25">
        <v>1.2577E-2</v>
      </c>
      <c r="BN38" s="25">
        <v>1.3651E-2</v>
      </c>
      <c r="BO38" s="25">
        <v>1.4888E-2</v>
      </c>
      <c r="BP38" s="25">
        <v>1.6237999999999999E-2</v>
      </c>
      <c r="BQ38" s="25">
        <v>1.7649000000000001E-2</v>
      </c>
      <c r="BR38" s="25">
        <v>1.9096999999999999E-2</v>
      </c>
      <c r="BS38" s="25">
        <v>2.0639999999999999E-2</v>
      </c>
      <c r="BT38" s="25">
        <v>2.2412999999999999E-2</v>
      </c>
      <c r="BU38" s="25">
        <v>2.4462999999999999E-2</v>
      </c>
      <c r="BV38" s="25">
        <v>2.6733E-2</v>
      </c>
      <c r="BW38" s="25">
        <v>2.9236999999999999E-2</v>
      </c>
      <c r="BX38" s="25">
        <v>3.2032999999999999E-2</v>
      </c>
      <c r="BY38" s="25">
        <v>3.5254000000000001E-2</v>
      </c>
      <c r="BZ38" s="25">
        <v>3.8918000000000001E-2</v>
      </c>
      <c r="CA38" s="25">
        <v>4.2951000000000003E-2</v>
      </c>
      <c r="CB38" s="25">
        <v>4.7358999999999998E-2</v>
      </c>
      <c r="CC38" s="25">
        <v>5.2241000000000003E-2</v>
      </c>
      <c r="CD38" s="25">
        <v>5.7895000000000002E-2</v>
      </c>
      <c r="CE38" s="25">
        <v>6.4306000000000002E-2</v>
      </c>
      <c r="CF38" s="25">
        <v>7.1226999999999999E-2</v>
      </c>
      <c r="CG38" s="25">
        <v>7.8630000000000005E-2</v>
      </c>
      <c r="CH38" s="25">
        <v>8.6740999999999999E-2</v>
      </c>
      <c r="CI38" s="25">
        <v>9.5862000000000003E-2</v>
      </c>
      <c r="CJ38" s="25">
        <v>0.106249</v>
      </c>
      <c r="CK38" s="25">
        <v>0.118072</v>
      </c>
      <c r="CL38" s="25">
        <v>0.13140499999999999</v>
      </c>
      <c r="CM38" s="25">
        <v>0.146236</v>
      </c>
      <c r="CN38" s="25">
        <v>0.162518</v>
      </c>
      <c r="CO38" s="25">
        <v>0.180178</v>
      </c>
      <c r="CP38" s="25">
        <v>0.199133</v>
      </c>
      <c r="CQ38" s="25">
        <v>0.21929499999999999</v>
      </c>
      <c r="CR38" s="25">
        <v>0.24057200000000001</v>
      </c>
      <c r="CS38" s="25">
        <v>0.26165100000000002</v>
      </c>
      <c r="CT38" s="25">
        <v>0.28211599999999998</v>
      </c>
      <c r="CU38" s="25">
        <v>0.30152800000000002</v>
      </c>
      <c r="CV38" s="25">
        <v>0.31944</v>
      </c>
      <c r="CW38" s="25">
        <v>0.33541199999999999</v>
      </c>
      <c r="CX38" s="25">
        <v>0.35218300000000002</v>
      </c>
      <c r="CY38" s="25">
        <v>0.36979200000000001</v>
      </c>
      <c r="CZ38" s="25">
        <v>0.38828200000000002</v>
      </c>
      <c r="DA38" s="25">
        <v>0.407696</v>
      </c>
      <c r="DB38" s="25">
        <v>0.42808099999999999</v>
      </c>
      <c r="DC38" s="25">
        <v>0.44948500000000002</v>
      </c>
      <c r="DD38" s="25">
        <v>0.47195900000000002</v>
      </c>
      <c r="DE38" s="25">
        <v>0.49555700000000003</v>
      </c>
      <c r="DF38" s="25">
        <v>0.52033499999999999</v>
      </c>
      <c r="DG38" s="25">
        <v>0.54635100000000003</v>
      </c>
      <c r="DH38" s="25">
        <v>0.57366899999999998</v>
      </c>
      <c r="DI38" s="25">
        <v>0.602352</v>
      </c>
      <c r="DJ38" s="25">
        <v>0.63246999999999998</v>
      </c>
      <c r="DK38" s="25">
        <v>0.66409399999999996</v>
      </c>
      <c r="DL38" s="25">
        <v>0.69729799999999997</v>
      </c>
      <c r="DM38" s="25">
        <v>0.73216300000000001</v>
      </c>
      <c r="DN38" s="25">
        <v>0.76877099999999998</v>
      </c>
      <c r="DO38" s="25">
        <v>0.80720999999999998</v>
      </c>
      <c r="DP38" s="25">
        <v>0.84757000000000005</v>
      </c>
      <c r="DQ38" s="25">
        <v>0.88994899999999999</v>
      </c>
    </row>
    <row r="39" spans="1:121" x14ac:dyDescent="0.25">
      <c r="A39" s="24">
        <v>2014</v>
      </c>
      <c r="B39" s="25">
        <v>6.7999999999999996E-3</v>
      </c>
      <c r="C39" s="25">
        <v>4.06E-4</v>
      </c>
      <c r="D39" s="25">
        <v>2.7399999999999999E-4</v>
      </c>
      <c r="E39" s="25">
        <v>2.2800000000000001E-4</v>
      </c>
      <c r="F39" s="25">
        <v>1.7799999999999999E-4</v>
      </c>
      <c r="G39" s="25">
        <v>1.54E-4</v>
      </c>
      <c r="H39" s="25">
        <v>1.36E-4</v>
      </c>
      <c r="I39" s="25">
        <v>1.2E-4</v>
      </c>
      <c r="J39" s="25">
        <v>1.01E-4</v>
      </c>
      <c r="K39" s="25">
        <v>8.2000000000000001E-5</v>
      </c>
      <c r="L39" s="25">
        <v>6.8999999999999997E-5</v>
      </c>
      <c r="M39" s="25">
        <v>7.3999999999999996E-5</v>
      </c>
      <c r="N39" s="25">
        <v>1.1E-4</v>
      </c>
      <c r="O39" s="25">
        <v>1.8200000000000001E-4</v>
      </c>
      <c r="P39" s="25">
        <v>2.8499999999999999E-4</v>
      </c>
      <c r="Q39" s="25">
        <v>3.9500000000000001E-4</v>
      </c>
      <c r="R39" s="25">
        <v>5.0799999999999999E-4</v>
      </c>
      <c r="S39" s="25">
        <v>6.3599999999999996E-4</v>
      </c>
      <c r="T39" s="25">
        <v>7.8200000000000003E-4</v>
      </c>
      <c r="U39" s="25">
        <v>9.3599999999999998E-4</v>
      </c>
      <c r="V39" s="25">
        <v>1.0989999999999999E-3</v>
      </c>
      <c r="W39" s="25">
        <v>1.2509999999999999E-3</v>
      </c>
      <c r="X39" s="25">
        <v>1.3630000000000001E-3</v>
      </c>
      <c r="Y39" s="25">
        <v>1.4189999999999999E-3</v>
      </c>
      <c r="Z39" s="25">
        <v>1.4350000000000001E-3</v>
      </c>
      <c r="AA39" s="25">
        <v>1.436E-3</v>
      </c>
      <c r="AB39" s="25">
        <v>1.4419999999999999E-3</v>
      </c>
      <c r="AC39" s="25">
        <v>1.446E-3</v>
      </c>
      <c r="AD39" s="25">
        <v>1.454E-3</v>
      </c>
      <c r="AE39" s="25">
        <v>1.4649999999999999E-3</v>
      </c>
      <c r="AF39" s="25">
        <v>1.4779999999999999E-3</v>
      </c>
      <c r="AG39" s="25">
        <v>1.4909999999999999E-3</v>
      </c>
      <c r="AH39" s="25">
        <v>1.503E-3</v>
      </c>
      <c r="AI39" s="25">
        <v>1.513E-3</v>
      </c>
      <c r="AJ39" s="25">
        <v>1.5269999999999999E-3</v>
      </c>
      <c r="AK39" s="25">
        <v>1.5510000000000001E-3</v>
      </c>
      <c r="AL39" s="25">
        <v>1.591E-3</v>
      </c>
      <c r="AM39" s="25">
        <v>1.6559999999999999E-3</v>
      </c>
      <c r="AN39" s="25">
        <v>1.751E-3</v>
      </c>
      <c r="AO39" s="25">
        <v>1.8749999999999999E-3</v>
      </c>
      <c r="AP39" s="25">
        <v>2.0240000000000002E-3</v>
      </c>
      <c r="AQ39" s="25">
        <v>2.1949999999999999E-3</v>
      </c>
      <c r="AR39" s="25">
        <v>2.3930000000000002E-3</v>
      </c>
      <c r="AS39" s="25">
        <v>2.617E-3</v>
      </c>
      <c r="AT39" s="25">
        <v>2.8709999999999999E-3</v>
      </c>
      <c r="AU39" s="25">
        <v>3.143E-3</v>
      </c>
      <c r="AV39" s="25">
        <v>3.447E-3</v>
      </c>
      <c r="AW39" s="25">
        <v>3.81E-3</v>
      </c>
      <c r="AX39" s="25">
        <v>4.2430000000000002E-3</v>
      </c>
      <c r="AY39" s="25">
        <v>4.731E-3</v>
      </c>
      <c r="AZ39" s="25">
        <v>5.2560000000000003E-3</v>
      </c>
      <c r="BA39" s="25">
        <v>5.7860000000000003E-3</v>
      </c>
      <c r="BB39" s="25">
        <v>6.3E-3</v>
      </c>
      <c r="BC39" s="25">
        <v>6.7799999999999996E-3</v>
      </c>
      <c r="BD39" s="25">
        <v>7.241E-3</v>
      </c>
      <c r="BE39" s="25">
        <v>7.7419999999999998E-3</v>
      </c>
      <c r="BF39" s="25">
        <v>8.2760000000000004E-3</v>
      </c>
      <c r="BG39" s="25">
        <v>8.7779999999999993E-3</v>
      </c>
      <c r="BH39" s="25">
        <v>9.2309999999999996E-3</v>
      </c>
      <c r="BI39" s="25">
        <v>9.6749999999999996E-3</v>
      </c>
      <c r="BJ39" s="25">
        <v>1.0155000000000001E-2</v>
      </c>
      <c r="BK39" s="25">
        <v>1.0732E-2</v>
      </c>
      <c r="BL39" s="25">
        <v>1.1445E-2</v>
      </c>
      <c r="BM39" s="25">
        <v>1.2330000000000001E-2</v>
      </c>
      <c r="BN39" s="25">
        <v>1.3372999999999999E-2</v>
      </c>
      <c r="BO39" s="25">
        <v>1.4579E-2</v>
      </c>
      <c r="BP39" s="25">
        <v>1.5893999999999998E-2</v>
      </c>
      <c r="BQ39" s="25">
        <v>1.7264000000000002E-2</v>
      </c>
      <c r="BR39" s="25">
        <v>1.8664E-2</v>
      </c>
      <c r="BS39" s="25">
        <v>2.0154999999999999E-2</v>
      </c>
      <c r="BT39" s="25">
        <v>2.1871999999999999E-2</v>
      </c>
      <c r="BU39" s="25">
        <v>2.3866999999999999E-2</v>
      </c>
      <c r="BV39" s="25">
        <v>2.6082000000000001E-2</v>
      </c>
      <c r="BW39" s="25">
        <v>2.8535000000000001E-2</v>
      </c>
      <c r="BX39" s="25">
        <v>3.1281000000000003E-2</v>
      </c>
      <c r="BY39" s="25">
        <v>3.4446999999999998E-2</v>
      </c>
      <c r="BZ39" s="25">
        <v>3.8053999999999998E-2</v>
      </c>
      <c r="CA39" s="25">
        <v>4.2033000000000001E-2</v>
      </c>
      <c r="CB39" s="25">
        <v>4.6394999999999999E-2</v>
      </c>
      <c r="CC39" s="25">
        <v>5.1233000000000001E-2</v>
      </c>
      <c r="CD39" s="25">
        <v>5.6848000000000003E-2</v>
      </c>
      <c r="CE39" s="25">
        <v>6.3212000000000004E-2</v>
      </c>
      <c r="CF39" s="25">
        <v>7.0055000000000006E-2</v>
      </c>
      <c r="CG39" s="25">
        <v>7.7340999999999993E-2</v>
      </c>
      <c r="CH39" s="25">
        <v>8.5308999999999996E-2</v>
      </c>
      <c r="CI39" s="25">
        <v>9.4283000000000006E-2</v>
      </c>
      <c r="CJ39" s="25">
        <v>0.104537</v>
      </c>
      <c r="CK39" s="25">
        <v>0.11625199999999999</v>
      </c>
      <c r="CL39" s="25">
        <v>0.12950700000000001</v>
      </c>
      <c r="CM39" s="25">
        <v>0.144286</v>
      </c>
      <c r="CN39" s="25">
        <v>0.16053500000000001</v>
      </c>
      <c r="CO39" s="25">
        <v>0.178177</v>
      </c>
      <c r="CP39" s="25">
        <v>0.19712199999999999</v>
      </c>
      <c r="CQ39" s="25">
        <v>0.217277</v>
      </c>
      <c r="CR39" s="25">
        <v>0.238542</v>
      </c>
      <c r="CS39" s="25">
        <v>0.259604</v>
      </c>
      <c r="CT39" s="25">
        <v>0.28004099999999998</v>
      </c>
      <c r="CU39" s="25">
        <v>0.29940499999999998</v>
      </c>
      <c r="CV39" s="25">
        <v>0.31724200000000002</v>
      </c>
      <c r="CW39" s="25">
        <v>0.33310400000000001</v>
      </c>
      <c r="CX39" s="25">
        <v>0.34975899999999999</v>
      </c>
      <c r="CY39" s="25">
        <v>0.36724699999999999</v>
      </c>
      <c r="CZ39" s="25">
        <v>0.38561000000000001</v>
      </c>
      <c r="DA39" s="25">
        <v>0.40489000000000003</v>
      </c>
      <c r="DB39" s="25">
        <v>0.42513499999999999</v>
      </c>
      <c r="DC39" s="25">
        <v>0.44639200000000001</v>
      </c>
      <c r="DD39" s="25">
        <v>0.46871099999999999</v>
      </c>
      <c r="DE39" s="25">
        <v>0.492147</v>
      </c>
      <c r="DF39" s="25">
        <v>0.51675400000000005</v>
      </c>
      <c r="DG39" s="25">
        <v>0.54259199999999996</v>
      </c>
      <c r="DH39" s="25">
        <v>0.56972100000000003</v>
      </c>
      <c r="DI39" s="25">
        <v>0.59820700000000004</v>
      </c>
      <c r="DJ39" s="25">
        <v>0.62811799999999995</v>
      </c>
      <c r="DK39" s="25">
        <v>0.659524</v>
      </c>
      <c r="DL39" s="25">
        <v>0.6925</v>
      </c>
      <c r="DM39" s="25">
        <v>0.72712500000000002</v>
      </c>
      <c r="DN39" s="25">
        <v>0.76348099999999997</v>
      </c>
      <c r="DO39" s="25">
        <v>0.80165500000000001</v>
      </c>
      <c r="DP39" s="25">
        <v>0.84173799999999999</v>
      </c>
      <c r="DQ39" s="25">
        <v>0.88382499999999997</v>
      </c>
    </row>
    <row r="40" spans="1:121" x14ac:dyDescent="0.25">
      <c r="A40" s="24">
        <v>2015</v>
      </c>
      <c r="B40" s="25">
        <v>6.7229999999999998E-3</v>
      </c>
      <c r="C40" s="25">
        <v>3.9800000000000002E-4</v>
      </c>
      <c r="D40" s="25">
        <v>2.6899999999999998E-4</v>
      </c>
      <c r="E40" s="25">
        <v>2.24E-4</v>
      </c>
      <c r="F40" s="25">
        <v>1.74E-4</v>
      </c>
      <c r="G40" s="25">
        <v>1.5100000000000001E-4</v>
      </c>
      <c r="H40" s="25">
        <v>1.3300000000000001E-4</v>
      </c>
      <c r="I40" s="25">
        <v>1.17E-4</v>
      </c>
      <c r="J40" s="25">
        <v>9.7999999999999997E-5</v>
      </c>
      <c r="K40" s="25">
        <v>8.0000000000000007E-5</v>
      </c>
      <c r="L40" s="25">
        <v>6.7999999999999999E-5</v>
      </c>
      <c r="M40" s="25">
        <v>7.2000000000000002E-5</v>
      </c>
      <c r="N40" s="25">
        <v>1.06E-4</v>
      </c>
      <c r="O40" s="25">
        <v>1.7699999999999999E-4</v>
      </c>
      <c r="P40" s="25">
        <v>2.7599999999999999E-4</v>
      </c>
      <c r="Q40" s="25">
        <v>3.8299999999999999E-4</v>
      </c>
      <c r="R40" s="25">
        <v>4.9200000000000003E-4</v>
      </c>
      <c r="S40" s="25">
        <v>6.1899999999999998E-4</v>
      </c>
      <c r="T40" s="25">
        <v>7.6499999999999995E-4</v>
      </c>
      <c r="U40" s="25">
        <v>9.2000000000000003E-4</v>
      </c>
      <c r="V40" s="25">
        <v>1.0859999999999999E-3</v>
      </c>
      <c r="W40" s="25">
        <v>1.2390000000000001E-3</v>
      </c>
      <c r="X40" s="25">
        <v>1.354E-3</v>
      </c>
      <c r="Y40" s="25">
        <v>1.413E-3</v>
      </c>
      <c r="Z40" s="25">
        <v>1.431E-3</v>
      </c>
      <c r="AA40" s="25">
        <v>1.4350000000000001E-3</v>
      </c>
      <c r="AB40" s="25">
        <v>1.4430000000000001E-3</v>
      </c>
      <c r="AC40" s="25">
        <v>1.449E-3</v>
      </c>
      <c r="AD40" s="25">
        <v>1.457E-3</v>
      </c>
      <c r="AE40" s="25">
        <v>1.4679999999999999E-3</v>
      </c>
      <c r="AF40" s="25">
        <v>1.4809999999999999E-3</v>
      </c>
      <c r="AG40" s="25">
        <v>1.4920000000000001E-3</v>
      </c>
      <c r="AH40" s="25">
        <v>1.5020000000000001E-3</v>
      </c>
      <c r="AI40" s="25">
        <v>1.5089999999999999E-3</v>
      </c>
      <c r="AJ40" s="25">
        <v>1.519E-3</v>
      </c>
      <c r="AK40" s="25">
        <v>1.537E-3</v>
      </c>
      <c r="AL40" s="25">
        <v>1.573E-3</v>
      </c>
      <c r="AM40" s="25">
        <v>1.634E-3</v>
      </c>
      <c r="AN40" s="25">
        <v>1.725E-3</v>
      </c>
      <c r="AO40" s="25">
        <v>1.8450000000000001E-3</v>
      </c>
      <c r="AP40" s="25">
        <v>1.99E-3</v>
      </c>
      <c r="AQ40" s="25">
        <v>2.1589999999999999E-3</v>
      </c>
      <c r="AR40" s="25">
        <v>2.3540000000000002E-3</v>
      </c>
      <c r="AS40" s="25">
        <v>2.5760000000000002E-3</v>
      </c>
      <c r="AT40" s="25">
        <v>2.8279999999999998E-3</v>
      </c>
      <c r="AU40" s="25">
        <v>3.0969999999999999E-3</v>
      </c>
      <c r="AV40" s="25">
        <v>3.398E-3</v>
      </c>
      <c r="AW40" s="25">
        <v>3.7620000000000002E-3</v>
      </c>
      <c r="AX40" s="25">
        <v>4.1999999999999997E-3</v>
      </c>
      <c r="AY40" s="25">
        <v>4.6950000000000004E-3</v>
      </c>
      <c r="AZ40" s="25">
        <v>5.2259999999999997E-3</v>
      </c>
      <c r="BA40" s="25">
        <v>5.7609999999999996E-3</v>
      </c>
      <c r="BB40" s="25">
        <v>6.2769999999999996E-3</v>
      </c>
      <c r="BC40" s="25">
        <v>6.7559999999999999E-3</v>
      </c>
      <c r="BD40" s="25">
        <v>7.2119999999999997E-3</v>
      </c>
      <c r="BE40" s="25">
        <v>7.7060000000000002E-3</v>
      </c>
      <c r="BF40" s="25">
        <v>8.2319999999999997E-3</v>
      </c>
      <c r="BG40" s="25">
        <v>8.7189999999999993E-3</v>
      </c>
      <c r="BH40" s="25">
        <v>9.1520000000000004E-3</v>
      </c>
      <c r="BI40" s="25">
        <v>9.5689999999999994E-3</v>
      </c>
      <c r="BJ40" s="25">
        <v>1.0018000000000001E-2</v>
      </c>
      <c r="BK40" s="25">
        <v>1.0564E-2</v>
      </c>
      <c r="BL40" s="25">
        <v>1.1247E-2</v>
      </c>
      <c r="BM40" s="25">
        <v>1.2106E-2</v>
      </c>
      <c r="BN40" s="25">
        <v>1.3125E-2</v>
      </c>
      <c r="BO40" s="25">
        <v>1.4305999999999999E-2</v>
      </c>
      <c r="BP40" s="25">
        <v>1.5592999999999999E-2</v>
      </c>
      <c r="BQ40" s="25">
        <v>1.6931000000000002E-2</v>
      </c>
      <c r="BR40" s="25">
        <v>1.8291999999999999E-2</v>
      </c>
      <c r="BS40" s="25">
        <v>1.9737999999999999E-2</v>
      </c>
      <c r="BT40" s="25">
        <v>2.1409000000000001E-2</v>
      </c>
      <c r="BU40" s="25">
        <v>2.3355999999999998E-2</v>
      </c>
      <c r="BV40" s="25">
        <v>2.5524999999999999E-2</v>
      </c>
      <c r="BW40" s="25">
        <v>2.7932999999999999E-2</v>
      </c>
      <c r="BX40" s="25">
        <v>3.0634999999999999E-2</v>
      </c>
      <c r="BY40" s="25">
        <v>3.3755E-2</v>
      </c>
      <c r="BZ40" s="25">
        <v>3.7310999999999997E-2</v>
      </c>
      <c r="CA40" s="25">
        <v>4.1242000000000001E-2</v>
      </c>
      <c r="CB40" s="25">
        <v>4.5555999999999999E-2</v>
      </c>
      <c r="CC40" s="25">
        <v>5.0346000000000002E-2</v>
      </c>
      <c r="CD40" s="25">
        <v>5.5914999999999999E-2</v>
      </c>
      <c r="CE40" s="25">
        <v>6.2226999999999998E-2</v>
      </c>
      <c r="CF40" s="25">
        <v>6.9003999999999996E-2</v>
      </c>
      <c r="CG40" s="25">
        <v>7.6203000000000007E-2</v>
      </c>
      <c r="CH40" s="25">
        <v>8.4070000000000006E-2</v>
      </c>
      <c r="CI40" s="25">
        <v>9.2940999999999996E-2</v>
      </c>
      <c r="CJ40" s="25">
        <v>0.103099</v>
      </c>
      <c r="CK40" s="25">
        <v>0.114731</v>
      </c>
      <c r="CL40" s="25">
        <v>0.127917</v>
      </c>
      <c r="CM40" s="25">
        <v>0.14263999999999999</v>
      </c>
      <c r="CN40" s="25">
        <v>0.15884400000000001</v>
      </c>
      <c r="CO40" s="25">
        <v>0.17645</v>
      </c>
      <c r="CP40" s="25">
        <v>0.19536300000000001</v>
      </c>
      <c r="CQ40" s="25">
        <v>0.21548900000000001</v>
      </c>
      <c r="CR40" s="25">
        <v>0.23672699999999999</v>
      </c>
      <c r="CS40" s="25">
        <v>0.25775900000000002</v>
      </c>
      <c r="CT40" s="25">
        <v>0.27815699999999999</v>
      </c>
      <c r="CU40" s="25">
        <v>0.29746699999999998</v>
      </c>
      <c r="CV40" s="25">
        <v>0.31522899999999998</v>
      </c>
      <c r="CW40" s="25">
        <v>0.33099099999999998</v>
      </c>
      <c r="CX40" s="25">
        <v>0.34754000000000002</v>
      </c>
      <c r="CY40" s="25">
        <v>0.36491699999999999</v>
      </c>
      <c r="CZ40" s="25">
        <v>0.38316299999999998</v>
      </c>
      <c r="DA40" s="25">
        <v>0.40232200000000001</v>
      </c>
      <c r="DB40" s="25">
        <v>0.42243799999999998</v>
      </c>
      <c r="DC40" s="25">
        <v>0.44355899999999998</v>
      </c>
      <c r="DD40" s="25">
        <v>0.46573700000000001</v>
      </c>
      <c r="DE40" s="25">
        <v>0.48902400000000001</v>
      </c>
      <c r="DF40" s="25">
        <v>0.51347600000000004</v>
      </c>
      <c r="DG40" s="25">
        <v>0.53914899999999999</v>
      </c>
      <c r="DH40" s="25">
        <v>0.56610700000000003</v>
      </c>
      <c r="DI40" s="25">
        <v>0.59441200000000005</v>
      </c>
      <c r="DJ40" s="25">
        <v>0.62413300000000005</v>
      </c>
      <c r="DK40" s="25">
        <v>0.655339</v>
      </c>
      <c r="DL40" s="25">
        <v>0.688106</v>
      </c>
      <c r="DM40" s="25">
        <v>0.72251200000000004</v>
      </c>
      <c r="DN40" s="25">
        <v>0.75863700000000001</v>
      </c>
      <c r="DO40" s="25">
        <v>0.79656899999999997</v>
      </c>
      <c r="DP40" s="25">
        <v>0.83639799999999997</v>
      </c>
      <c r="DQ40" s="25">
        <v>0.87821700000000003</v>
      </c>
    </row>
    <row r="41" spans="1:121" x14ac:dyDescent="0.25">
      <c r="A41" s="24">
        <v>2016</v>
      </c>
      <c r="B41" s="25">
        <v>6.6400000000000001E-3</v>
      </c>
      <c r="C41" s="25">
        <v>3.9100000000000002E-4</v>
      </c>
      <c r="D41" s="25">
        <v>2.6400000000000002E-4</v>
      </c>
      <c r="E41" s="25">
        <v>2.2000000000000001E-4</v>
      </c>
      <c r="F41" s="25">
        <v>1.7100000000000001E-4</v>
      </c>
      <c r="G41" s="25">
        <v>1.4899999999999999E-4</v>
      </c>
      <c r="H41" s="25">
        <v>1.3100000000000001E-4</v>
      </c>
      <c r="I41" s="25">
        <v>1.1400000000000001E-4</v>
      </c>
      <c r="J41" s="25">
        <v>9.6000000000000002E-5</v>
      </c>
      <c r="K41" s="25">
        <v>7.7000000000000001E-5</v>
      </c>
      <c r="L41" s="25">
        <v>6.4999999999999994E-5</v>
      </c>
      <c r="M41" s="25">
        <v>6.9999999999999994E-5</v>
      </c>
      <c r="N41" s="25">
        <v>1.03E-4</v>
      </c>
      <c r="O41" s="25">
        <v>1.7200000000000001E-4</v>
      </c>
      <c r="P41" s="25">
        <v>2.6899999999999998E-4</v>
      </c>
      <c r="Q41" s="25">
        <v>3.7199999999999999E-4</v>
      </c>
      <c r="R41" s="25">
        <v>4.7899999999999999E-4</v>
      </c>
      <c r="S41" s="25">
        <v>6.0499999999999996E-4</v>
      </c>
      <c r="T41" s="25">
        <v>7.5000000000000002E-4</v>
      </c>
      <c r="U41" s="25">
        <v>9.0700000000000004E-4</v>
      </c>
      <c r="V41" s="25">
        <v>1.0740000000000001E-3</v>
      </c>
      <c r="W41" s="25">
        <v>1.2290000000000001E-3</v>
      </c>
      <c r="X41" s="25">
        <v>1.3450000000000001E-3</v>
      </c>
      <c r="Y41" s="25">
        <v>1.4059999999999999E-3</v>
      </c>
      <c r="Z41" s="25">
        <v>1.426E-3</v>
      </c>
      <c r="AA41" s="25">
        <v>1.4319999999999999E-3</v>
      </c>
      <c r="AB41" s="25">
        <v>1.4419999999999999E-3</v>
      </c>
      <c r="AC41" s="25">
        <v>1.449E-3</v>
      </c>
      <c r="AD41" s="25">
        <v>1.457E-3</v>
      </c>
      <c r="AE41" s="25">
        <v>1.4679999999999999E-3</v>
      </c>
      <c r="AF41" s="25">
        <v>1.48E-3</v>
      </c>
      <c r="AG41" s="25">
        <v>1.4909999999999999E-3</v>
      </c>
      <c r="AH41" s="25">
        <v>1.4989999999999999E-3</v>
      </c>
      <c r="AI41" s="25">
        <v>1.503E-3</v>
      </c>
      <c r="AJ41" s="25">
        <v>1.5100000000000001E-3</v>
      </c>
      <c r="AK41" s="25">
        <v>1.524E-3</v>
      </c>
      <c r="AL41" s="25">
        <v>1.557E-3</v>
      </c>
      <c r="AM41" s="25">
        <v>1.614E-3</v>
      </c>
      <c r="AN41" s="25">
        <v>1.701E-3</v>
      </c>
      <c r="AO41" s="25">
        <v>1.818E-3</v>
      </c>
      <c r="AP41" s="25">
        <v>1.9610000000000001E-3</v>
      </c>
      <c r="AQ41" s="25">
        <v>2.127E-3</v>
      </c>
      <c r="AR41" s="25">
        <v>2.3189999999999999E-3</v>
      </c>
      <c r="AS41" s="25">
        <v>2.5379999999999999E-3</v>
      </c>
      <c r="AT41" s="25">
        <v>2.7880000000000001E-3</v>
      </c>
      <c r="AU41" s="25">
        <v>3.0539999999999999E-3</v>
      </c>
      <c r="AV41" s="25">
        <v>3.3530000000000001E-3</v>
      </c>
      <c r="AW41" s="25">
        <v>3.7160000000000001E-3</v>
      </c>
      <c r="AX41" s="25">
        <v>4.156E-3</v>
      </c>
      <c r="AY41" s="25">
        <v>4.6560000000000004E-3</v>
      </c>
      <c r="AZ41" s="25">
        <v>5.1910000000000003E-3</v>
      </c>
      <c r="BA41" s="25">
        <v>5.7279999999999996E-3</v>
      </c>
      <c r="BB41" s="25">
        <v>6.2449999999999997E-3</v>
      </c>
      <c r="BC41" s="25">
        <v>6.7219999999999997E-3</v>
      </c>
      <c r="BD41" s="25">
        <v>7.1720000000000004E-3</v>
      </c>
      <c r="BE41" s="25">
        <v>7.6600000000000001E-3</v>
      </c>
      <c r="BF41" s="25">
        <v>8.1779999999999995E-3</v>
      </c>
      <c r="BG41" s="25">
        <v>8.6529999999999992E-3</v>
      </c>
      <c r="BH41" s="25">
        <v>9.0670000000000004E-3</v>
      </c>
      <c r="BI41" s="25">
        <v>9.4610000000000007E-3</v>
      </c>
      <c r="BJ41" s="25">
        <v>9.8840000000000004E-3</v>
      </c>
      <c r="BK41" s="25">
        <v>1.0403000000000001E-2</v>
      </c>
      <c r="BL41" s="25">
        <v>1.1062000000000001E-2</v>
      </c>
      <c r="BM41" s="25">
        <v>1.1900000000000001E-2</v>
      </c>
      <c r="BN41" s="25">
        <v>1.29E-2</v>
      </c>
      <c r="BO41" s="25">
        <v>1.4061000000000001E-2</v>
      </c>
      <c r="BP41" s="25">
        <v>1.5325999999999999E-2</v>
      </c>
      <c r="BQ41" s="25">
        <v>1.6636000000000001E-2</v>
      </c>
      <c r="BR41" s="25">
        <v>1.7964999999999998E-2</v>
      </c>
      <c r="BS41" s="25">
        <v>1.9373999999999999E-2</v>
      </c>
      <c r="BT41" s="25">
        <v>2.1004999999999999E-2</v>
      </c>
      <c r="BU41" s="25">
        <v>2.2911999999999998E-2</v>
      </c>
      <c r="BV41" s="25">
        <v>2.5041000000000001E-2</v>
      </c>
      <c r="BW41" s="25">
        <v>2.7408999999999999E-2</v>
      </c>
      <c r="BX41" s="25">
        <v>3.0072000000000002E-2</v>
      </c>
      <c r="BY41" s="25">
        <v>3.3151E-2</v>
      </c>
      <c r="BZ41" s="25">
        <v>3.6664000000000002E-2</v>
      </c>
      <c r="CA41" s="25">
        <v>4.0548000000000001E-2</v>
      </c>
      <c r="CB41" s="25">
        <v>4.4814E-2</v>
      </c>
      <c r="CC41" s="25">
        <v>4.9553E-2</v>
      </c>
      <c r="CD41" s="25">
        <v>5.5069E-2</v>
      </c>
      <c r="CE41" s="25">
        <v>6.1327E-2</v>
      </c>
      <c r="CF41" s="25">
        <v>6.8043999999999993E-2</v>
      </c>
      <c r="CG41" s="25">
        <v>7.5177999999999995E-2</v>
      </c>
      <c r="CH41" s="25">
        <v>8.2976999999999995E-2</v>
      </c>
      <c r="CI41" s="25">
        <v>9.1778999999999999E-2</v>
      </c>
      <c r="CJ41" s="25">
        <v>0.101868</v>
      </c>
      <c r="CK41" s="25">
        <v>0.11343300000000001</v>
      </c>
      <c r="CL41" s="25">
        <v>0.126557</v>
      </c>
      <c r="CM41" s="25">
        <v>0.14122000000000001</v>
      </c>
      <c r="CN41" s="25">
        <v>0.15736900000000001</v>
      </c>
      <c r="CO41" s="25">
        <v>0.174923</v>
      </c>
      <c r="CP41" s="25">
        <v>0.19378699999999999</v>
      </c>
      <c r="CQ41" s="25">
        <v>0.213868</v>
      </c>
      <c r="CR41" s="25">
        <v>0.23506199999999999</v>
      </c>
      <c r="CS41" s="25">
        <v>0.256048</v>
      </c>
      <c r="CT41" s="25">
        <v>0.276393</v>
      </c>
      <c r="CU41" s="25">
        <v>0.29564099999999999</v>
      </c>
      <c r="CV41" s="25">
        <v>0.31332599999999999</v>
      </c>
      <c r="CW41" s="25">
        <v>0.32899299999999998</v>
      </c>
      <c r="CX41" s="25">
        <v>0.34544200000000003</v>
      </c>
      <c r="CY41" s="25">
        <v>0.36271500000000001</v>
      </c>
      <c r="CZ41" s="25">
        <v>0.38085000000000002</v>
      </c>
      <c r="DA41" s="25">
        <v>0.399893</v>
      </c>
      <c r="DB41" s="25">
        <v>0.41988700000000001</v>
      </c>
      <c r="DC41" s="25">
        <v>0.440882</v>
      </c>
      <c r="DD41" s="25">
        <v>0.462926</v>
      </c>
      <c r="DE41" s="25">
        <v>0.486072</v>
      </c>
      <c r="DF41" s="25">
        <v>0.51037600000000005</v>
      </c>
      <c r="DG41" s="25">
        <v>0.53589500000000001</v>
      </c>
      <c r="DH41" s="25">
        <v>0.56268899999999999</v>
      </c>
      <c r="DI41" s="25">
        <v>0.59082400000000002</v>
      </c>
      <c r="DJ41" s="25">
        <v>0.62036500000000006</v>
      </c>
      <c r="DK41" s="25">
        <v>0.65138300000000005</v>
      </c>
      <c r="DL41" s="25">
        <v>0.683952</v>
      </c>
      <c r="DM41" s="25">
        <v>0.71814999999999996</v>
      </c>
      <c r="DN41" s="25">
        <v>0.75405699999999998</v>
      </c>
      <c r="DO41" s="25">
        <v>0.79176000000000002</v>
      </c>
      <c r="DP41" s="25">
        <v>0.83134799999999998</v>
      </c>
      <c r="DQ41" s="25">
        <v>0.87291600000000003</v>
      </c>
    </row>
    <row r="42" spans="1:121" x14ac:dyDescent="0.25">
      <c r="A42" s="24">
        <v>2017</v>
      </c>
      <c r="B42" s="25">
        <v>6.5519999999999997E-3</v>
      </c>
      <c r="C42" s="25">
        <v>3.8400000000000001E-4</v>
      </c>
      <c r="D42" s="25">
        <v>2.5999999999999998E-4</v>
      </c>
      <c r="E42" s="25">
        <v>2.1599999999999999E-4</v>
      </c>
      <c r="F42" s="25">
        <v>1.6799999999999999E-4</v>
      </c>
      <c r="G42" s="25">
        <v>1.46E-4</v>
      </c>
      <c r="H42" s="25">
        <v>1.2799999999999999E-4</v>
      </c>
      <c r="I42" s="25">
        <v>1.11E-4</v>
      </c>
      <c r="J42" s="25">
        <v>9.2999999999999997E-5</v>
      </c>
      <c r="K42" s="25">
        <v>7.4999999999999993E-5</v>
      </c>
      <c r="L42" s="25">
        <v>6.3999999999999997E-5</v>
      </c>
      <c r="M42" s="25">
        <v>6.7999999999999999E-5</v>
      </c>
      <c r="N42" s="25">
        <v>1.01E-4</v>
      </c>
      <c r="O42" s="25">
        <v>1.6799999999999999E-4</v>
      </c>
      <c r="P42" s="25">
        <v>2.6200000000000003E-4</v>
      </c>
      <c r="Q42" s="25">
        <v>3.6400000000000001E-4</v>
      </c>
      <c r="R42" s="25">
        <v>4.6799999999999999E-4</v>
      </c>
      <c r="S42" s="25">
        <v>5.9199999999999997E-4</v>
      </c>
      <c r="T42" s="25">
        <v>7.3800000000000005E-4</v>
      </c>
      <c r="U42" s="25">
        <v>8.9499999999999996E-4</v>
      </c>
      <c r="V42" s="25">
        <v>1.0629999999999999E-3</v>
      </c>
      <c r="W42" s="25">
        <v>1.2179999999999999E-3</v>
      </c>
      <c r="X42" s="25">
        <v>1.335E-3</v>
      </c>
      <c r="Y42" s="25">
        <v>1.397E-3</v>
      </c>
      <c r="Z42" s="25">
        <v>1.4189999999999999E-3</v>
      </c>
      <c r="AA42" s="25">
        <v>1.4270000000000001E-3</v>
      </c>
      <c r="AB42" s="25">
        <v>1.438E-3</v>
      </c>
      <c r="AC42" s="25">
        <v>1.446E-3</v>
      </c>
      <c r="AD42" s="25">
        <v>1.4549999999999999E-3</v>
      </c>
      <c r="AE42" s="25">
        <v>1.4660000000000001E-3</v>
      </c>
      <c r="AF42" s="25">
        <v>1.477E-3</v>
      </c>
      <c r="AG42" s="25">
        <v>1.488E-3</v>
      </c>
      <c r="AH42" s="25">
        <v>1.4940000000000001E-3</v>
      </c>
      <c r="AI42" s="25">
        <v>1.4959999999999999E-3</v>
      </c>
      <c r="AJ42" s="25">
        <v>1.5E-3</v>
      </c>
      <c r="AK42" s="25">
        <v>1.5120000000000001E-3</v>
      </c>
      <c r="AL42" s="25">
        <v>1.5410000000000001E-3</v>
      </c>
      <c r="AM42" s="25">
        <v>1.5950000000000001E-3</v>
      </c>
      <c r="AN42" s="25">
        <v>1.6800000000000001E-3</v>
      </c>
      <c r="AO42" s="25">
        <v>1.794E-3</v>
      </c>
      <c r="AP42" s="25">
        <v>1.934E-3</v>
      </c>
      <c r="AQ42" s="25">
        <v>2.098E-3</v>
      </c>
      <c r="AR42" s="25">
        <v>2.287E-3</v>
      </c>
      <c r="AS42" s="25">
        <v>2.5040000000000001E-3</v>
      </c>
      <c r="AT42" s="25">
        <v>2.751E-3</v>
      </c>
      <c r="AU42" s="25">
        <v>3.0140000000000002E-3</v>
      </c>
      <c r="AV42" s="25">
        <v>3.31E-3</v>
      </c>
      <c r="AW42" s="25">
        <v>3.6719999999999999E-3</v>
      </c>
      <c r="AX42" s="25">
        <v>4.1139999999999996E-3</v>
      </c>
      <c r="AY42" s="25">
        <v>4.6150000000000002E-3</v>
      </c>
      <c r="AZ42" s="25">
        <v>5.1520000000000003E-3</v>
      </c>
      <c r="BA42" s="25">
        <v>5.6899999999999997E-3</v>
      </c>
      <c r="BB42" s="25">
        <v>6.2049999999999996E-3</v>
      </c>
      <c r="BC42" s="25">
        <v>6.6779999999999999E-3</v>
      </c>
      <c r="BD42" s="25">
        <v>7.123E-3</v>
      </c>
      <c r="BE42" s="25">
        <v>7.6059999999999999E-3</v>
      </c>
      <c r="BF42" s="25">
        <v>8.116E-3</v>
      </c>
      <c r="BG42" s="25">
        <v>8.5800000000000008E-3</v>
      </c>
      <c r="BH42" s="25">
        <v>8.9779999999999999E-3</v>
      </c>
      <c r="BI42" s="25">
        <v>9.3530000000000002E-3</v>
      </c>
      <c r="BJ42" s="25">
        <v>9.7529999999999995E-3</v>
      </c>
      <c r="BK42" s="25">
        <v>1.0248999999999999E-2</v>
      </c>
      <c r="BL42" s="25">
        <v>1.0887000000000001E-2</v>
      </c>
      <c r="BM42" s="25">
        <v>1.1708E-2</v>
      </c>
      <c r="BN42" s="25">
        <v>1.2692999999999999E-2</v>
      </c>
      <c r="BO42" s="25">
        <v>1.3839000000000001E-2</v>
      </c>
      <c r="BP42" s="25">
        <v>1.5086E-2</v>
      </c>
      <c r="BQ42" s="25">
        <v>1.6374E-2</v>
      </c>
      <c r="BR42" s="25">
        <v>1.7675E-2</v>
      </c>
      <c r="BS42" s="25">
        <v>1.9051999999999999E-2</v>
      </c>
      <c r="BT42" s="25">
        <v>2.0649000000000001E-2</v>
      </c>
      <c r="BU42" s="25">
        <v>2.2519000000000001E-2</v>
      </c>
      <c r="BV42" s="25">
        <v>2.4611999999999998E-2</v>
      </c>
      <c r="BW42" s="25">
        <v>2.6946000000000001E-2</v>
      </c>
      <c r="BX42" s="25">
        <v>2.9574E-2</v>
      </c>
      <c r="BY42" s="25">
        <v>3.2615999999999999E-2</v>
      </c>
      <c r="BZ42" s="25">
        <v>3.6089999999999997E-2</v>
      </c>
      <c r="CA42" s="25">
        <v>3.9931000000000001E-2</v>
      </c>
      <c r="CB42" s="25">
        <v>4.4146999999999999E-2</v>
      </c>
      <c r="CC42" s="25">
        <v>4.8833000000000001E-2</v>
      </c>
      <c r="CD42" s="25">
        <v>5.4293000000000001E-2</v>
      </c>
      <c r="CE42" s="25">
        <v>6.0492999999999998E-2</v>
      </c>
      <c r="CF42" s="25">
        <v>6.7156999999999994E-2</v>
      </c>
      <c r="CG42" s="25">
        <v>7.4243000000000003E-2</v>
      </c>
      <c r="CH42" s="25">
        <v>8.1997E-2</v>
      </c>
      <c r="CI42" s="25">
        <v>9.0753E-2</v>
      </c>
      <c r="CJ42" s="25">
        <v>0.10079299999999999</v>
      </c>
      <c r="CK42" s="25">
        <v>0.112305</v>
      </c>
      <c r="CL42" s="25">
        <v>0.12537000000000001</v>
      </c>
      <c r="CM42" s="25">
        <v>0.13997100000000001</v>
      </c>
      <c r="CN42" s="25">
        <v>0.156056</v>
      </c>
      <c r="CO42" s="25">
        <v>0.173545</v>
      </c>
      <c r="CP42" s="25">
        <v>0.19234599999999999</v>
      </c>
      <c r="CQ42" s="25">
        <v>0.212367</v>
      </c>
      <c r="CR42" s="25">
        <v>0.23350599999999999</v>
      </c>
      <c r="CS42" s="25">
        <v>0.254436</v>
      </c>
      <c r="CT42" s="25">
        <v>0.27472000000000002</v>
      </c>
      <c r="CU42" s="25">
        <v>0.29389999999999999</v>
      </c>
      <c r="CV42" s="25">
        <v>0.31150699999999998</v>
      </c>
      <c r="CW42" s="25">
        <v>0.32708199999999998</v>
      </c>
      <c r="CX42" s="25">
        <v>0.34343699999999999</v>
      </c>
      <c r="CY42" s="25">
        <v>0.36060799999999998</v>
      </c>
      <c r="CZ42" s="25">
        <v>0.378639</v>
      </c>
      <c r="DA42" s="25">
        <v>0.39757100000000001</v>
      </c>
      <c r="DB42" s="25">
        <v>0.41744900000000001</v>
      </c>
      <c r="DC42" s="25">
        <v>0.43832199999999999</v>
      </c>
      <c r="DD42" s="25">
        <v>0.46023799999999998</v>
      </c>
      <c r="DE42" s="25">
        <v>0.48325000000000001</v>
      </c>
      <c r="DF42" s="25">
        <v>0.50741199999999997</v>
      </c>
      <c r="DG42" s="25">
        <v>0.53278300000000001</v>
      </c>
      <c r="DH42" s="25">
        <v>0.55942199999999997</v>
      </c>
      <c r="DI42" s="25">
        <v>0.58739300000000005</v>
      </c>
      <c r="DJ42" s="25">
        <v>0.61676299999999995</v>
      </c>
      <c r="DK42" s="25">
        <v>0.64760099999999998</v>
      </c>
      <c r="DL42" s="25">
        <v>0.67998099999999995</v>
      </c>
      <c r="DM42" s="25">
        <v>0.71397999999999995</v>
      </c>
      <c r="DN42" s="25">
        <v>0.74967899999999998</v>
      </c>
      <c r="DO42" s="25">
        <v>0.78716299999999995</v>
      </c>
      <c r="DP42" s="25">
        <v>0.82652099999999995</v>
      </c>
      <c r="DQ42" s="25">
        <v>0.86784700000000004</v>
      </c>
    </row>
    <row r="43" spans="1:121" x14ac:dyDescent="0.25">
      <c r="A43" s="24">
        <v>2018</v>
      </c>
      <c r="B43" s="25">
        <v>6.4609999999999997E-3</v>
      </c>
      <c r="C43" s="25">
        <v>3.7800000000000003E-4</v>
      </c>
      <c r="D43" s="25">
        <v>2.5500000000000002E-4</v>
      </c>
      <c r="E43" s="25">
        <v>2.12E-4</v>
      </c>
      <c r="F43" s="25">
        <v>1.65E-4</v>
      </c>
      <c r="G43" s="25">
        <v>1.4300000000000001E-4</v>
      </c>
      <c r="H43" s="25">
        <v>1.26E-4</v>
      </c>
      <c r="I43" s="25">
        <v>1.1E-4</v>
      </c>
      <c r="J43" s="25">
        <v>9.2E-5</v>
      </c>
      <c r="K43" s="25">
        <v>7.3999999999999996E-5</v>
      </c>
      <c r="L43" s="25">
        <v>6.2000000000000003E-5</v>
      </c>
      <c r="M43" s="25">
        <v>6.6000000000000005E-5</v>
      </c>
      <c r="N43" s="25">
        <v>9.7999999999999997E-5</v>
      </c>
      <c r="O43" s="25">
        <v>1.64E-4</v>
      </c>
      <c r="P43" s="25">
        <v>2.5700000000000001E-4</v>
      </c>
      <c r="Q43" s="25">
        <v>3.5599999999999998E-4</v>
      </c>
      <c r="R43" s="25">
        <v>4.5899999999999999E-4</v>
      </c>
      <c r="S43" s="25">
        <v>5.8200000000000005E-4</v>
      </c>
      <c r="T43" s="25">
        <v>7.27E-4</v>
      </c>
      <c r="U43" s="25">
        <v>8.8400000000000002E-4</v>
      </c>
      <c r="V43" s="25">
        <v>1.052E-3</v>
      </c>
      <c r="W43" s="25">
        <v>1.2080000000000001E-3</v>
      </c>
      <c r="X43" s="25">
        <v>1.325E-3</v>
      </c>
      <c r="Y43" s="25">
        <v>1.389E-3</v>
      </c>
      <c r="Z43" s="25">
        <v>1.4120000000000001E-3</v>
      </c>
      <c r="AA43" s="25">
        <v>1.421E-3</v>
      </c>
      <c r="AB43" s="25">
        <v>1.4339999999999999E-3</v>
      </c>
      <c r="AC43" s="25">
        <v>1.4430000000000001E-3</v>
      </c>
      <c r="AD43" s="25">
        <v>1.4519999999999999E-3</v>
      </c>
      <c r="AE43" s="25">
        <v>1.4610000000000001E-3</v>
      </c>
      <c r="AF43" s="25">
        <v>1.4729999999999999E-3</v>
      </c>
      <c r="AG43" s="25">
        <v>1.482E-3</v>
      </c>
      <c r="AH43" s="25">
        <v>1.488E-3</v>
      </c>
      <c r="AI43" s="25">
        <v>1.488E-3</v>
      </c>
      <c r="AJ43" s="25">
        <v>1.4890000000000001E-3</v>
      </c>
      <c r="AK43" s="25">
        <v>1.4989999999999999E-3</v>
      </c>
      <c r="AL43" s="25">
        <v>1.5250000000000001E-3</v>
      </c>
      <c r="AM43" s="25">
        <v>1.5770000000000001E-3</v>
      </c>
      <c r="AN43" s="25">
        <v>1.6590000000000001E-3</v>
      </c>
      <c r="AO43" s="25">
        <v>1.7719999999999999E-3</v>
      </c>
      <c r="AP43" s="25">
        <v>1.9090000000000001E-3</v>
      </c>
      <c r="AQ43" s="25">
        <v>2.0699999999999998E-3</v>
      </c>
      <c r="AR43" s="25">
        <v>2.2569999999999999E-3</v>
      </c>
      <c r="AS43" s="25">
        <v>2.4719999999999998E-3</v>
      </c>
      <c r="AT43" s="25">
        <v>2.7169999999999998E-3</v>
      </c>
      <c r="AU43" s="25">
        <v>2.977E-3</v>
      </c>
      <c r="AV43" s="25">
        <v>3.271E-3</v>
      </c>
      <c r="AW43" s="25">
        <v>3.6310000000000001E-3</v>
      </c>
      <c r="AX43" s="25">
        <v>4.0720000000000001E-3</v>
      </c>
      <c r="AY43" s="25">
        <v>4.5729999999999998E-3</v>
      </c>
      <c r="AZ43" s="25">
        <v>5.11E-3</v>
      </c>
      <c r="BA43" s="25">
        <v>5.646E-3</v>
      </c>
      <c r="BB43" s="25">
        <v>6.1590000000000004E-3</v>
      </c>
      <c r="BC43" s="25">
        <v>6.6290000000000003E-3</v>
      </c>
      <c r="BD43" s="25">
        <v>7.0679999999999996E-3</v>
      </c>
      <c r="BE43" s="25">
        <v>7.5449999999999996E-3</v>
      </c>
      <c r="BF43" s="25">
        <v>8.0479999999999996E-3</v>
      </c>
      <c r="BG43" s="25">
        <v>8.5019999999999991E-3</v>
      </c>
      <c r="BH43" s="25">
        <v>8.8859999999999998E-3</v>
      </c>
      <c r="BI43" s="25">
        <v>9.2429999999999995E-3</v>
      </c>
      <c r="BJ43" s="25">
        <v>9.6240000000000006E-3</v>
      </c>
      <c r="BK43" s="25">
        <v>1.0101000000000001E-2</v>
      </c>
      <c r="BL43" s="25">
        <v>1.0722000000000001E-2</v>
      </c>
      <c r="BM43" s="25">
        <v>1.1528E-2</v>
      </c>
      <c r="BN43" s="25">
        <v>1.2501E-2</v>
      </c>
      <c r="BO43" s="25">
        <v>1.3635E-2</v>
      </c>
      <c r="BP43" s="25">
        <v>1.4866000000000001E-2</v>
      </c>
      <c r="BQ43" s="25">
        <v>1.6136000000000001E-2</v>
      </c>
      <c r="BR43" s="25">
        <v>1.7413000000000001E-2</v>
      </c>
      <c r="BS43" s="25">
        <v>1.8762000000000001E-2</v>
      </c>
      <c r="BT43" s="25">
        <v>2.0327999999999999E-2</v>
      </c>
      <c r="BU43" s="25">
        <v>2.2166999999999999E-2</v>
      </c>
      <c r="BV43" s="25">
        <v>2.4228E-2</v>
      </c>
      <c r="BW43" s="25">
        <v>2.6530000000000001E-2</v>
      </c>
      <c r="BX43" s="25">
        <v>2.9125000000000002E-2</v>
      </c>
      <c r="BY43" s="25">
        <v>3.2134999999999997E-2</v>
      </c>
      <c r="BZ43" s="25">
        <v>3.5574000000000001E-2</v>
      </c>
      <c r="CA43" s="25">
        <v>3.9372999999999998E-2</v>
      </c>
      <c r="CB43" s="25">
        <v>4.3540000000000002E-2</v>
      </c>
      <c r="CC43" s="25">
        <v>4.8169999999999998E-2</v>
      </c>
      <c r="CD43" s="25">
        <v>5.357E-2</v>
      </c>
      <c r="CE43" s="25">
        <v>5.9712000000000001E-2</v>
      </c>
      <c r="CF43" s="25">
        <v>6.6326999999999997E-2</v>
      </c>
      <c r="CG43" s="25">
        <v>7.3376999999999998E-2</v>
      </c>
      <c r="CH43" s="25">
        <v>8.1104999999999997E-2</v>
      </c>
      <c r="CI43" s="25">
        <v>8.9833999999999997E-2</v>
      </c>
      <c r="CJ43" s="25">
        <v>9.9839999999999998E-2</v>
      </c>
      <c r="CK43" s="25">
        <v>0.111308</v>
      </c>
      <c r="CL43" s="25">
        <v>0.124317</v>
      </c>
      <c r="CM43" s="25">
        <v>0.138853</v>
      </c>
      <c r="CN43" s="25">
        <v>0.154866</v>
      </c>
      <c r="CO43" s="25">
        <v>0.17227899999999999</v>
      </c>
      <c r="CP43" s="25">
        <v>0.19100600000000001</v>
      </c>
      <c r="CQ43" s="25">
        <v>0.210955</v>
      </c>
      <c r="CR43" s="25">
        <v>0.23202800000000001</v>
      </c>
      <c r="CS43" s="25">
        <v>0.25289099999999998</v>
      </c>
      <c r="CT43" s="25">
        <v>0.27310600000000002</v>
      </c>
      <c r="CU43" s="25">
        <v>0.29221200000000003</v>
      </c>
      <c r="CV43" s="25">
        <v>0.30973800000000001</v>
      </c>
      <c r="CW43" s="25">
        <v>0.32522499999999999</v>
      </c>
      <c r="CX43" s="25">
        <v>0.34148600000000001</v>
      </c>
      <c r="CY43" s="25">
        <v>0.35855999999999999</v>
      </c>
      <c r="CZ43" s="25">
        <v>0.37648799999999999</v>
      </c>
      <c r="DA43" s="25">
        <v>0.39531300000000003</v>
      </c>
      <c r="DB43" s="25">
        <v>0.41507899999999998</v>
      </c>
      <c r="DC43" s="25">
        <v>0.435832</v>
      </c>
      <c r="DD43" s="25">
        <v>0.45762399999999998</v>
      </c>
      <c r="DE43" s="25">
        <v>0.48050500000000002</v>
      </c>
      <c r="DF43" s="25">
        <v>0.50453099999999995</v>
      </c>
      <c r="DG43" s="25">
        <v>0.52975700000000003</v>
      </c>
      <c r="DH43" s="25">
        <v>0.55624499999999999</v>
      </c>
      <c r="DI43" s="25">
        <v>0.58405700000000005</v>
      </c>
      <c r="DJ43" s="25">
        <v>0.61326000000000003</v>
      </c>
      <c r="DK43" s="25">
        <v>0.64392300000000002</v>
      </c>
      <c r="DL43" s="25">
        <v>0.67611900000000003</v>
      </c>
      <c r="DM43" s="25">
        <v>0.70992500000000003</v>
      </c>
      <c r="DN43" s="25">
        <v>0.745421</v>
      </c>
      <c r="DO43" s="25">
        <v>0.78269299999999997</v>
      </c>
      <c r="DP43" s="25">
        <v>0.82182699999999997</v>
      </c>
      <c r="DQ43" s="25">
        <v>0.86291899999999999</v>
      </c>
    </row>
    <row r="44" spans="1:121" x14ac:dyDescent="0.25">
      <c r="A44" s="24">
        <v>2019</v>
      </c>
      <c r="B44" s="25">
        <v>6.3680000000000004E-3</v>
      </c>
      <c r="C44" s="25">
        <v>3.7199999999999999E-4</v>
      </c>
      <c r="D44" s="25">
        <v>2.5099999999999998E-4</v>
      </c>
      <c r="E44" s="25">
        <v>2.0900000000000001E-4</v>
      </c>
      <c r="F44" s="25">
        <v>1.63E-4</v>
      </c>
      <c r="G44" s="25">
        <v>1.4100000000000001E-4</v>
      </c>
      <c r="H44" s="25">
        <v>1.2400000000000001E-4</v>
      </c>
      <c r="I44" s="25">
        <v>1.07E-4</v>
      </c>
      <c r="J44" s="25">
        <v>9.0000000000000006E-5</v>
      </c>
      <c r="K44" s="25">
        <v>7.2000000000000002E-5</v>
      </c>
      <c r="L44" s="25">
        <v>6.0000000000000002E-5</v>
      </c>
      <c r="M44" s="25">
        <v>6.4999999999999994E-5</v>
      </c>
      <c r="N44" s="25">
        <v>9.6000000000000002E-5</v>
      </c>
      <c r="O44" s="25">
        <v>1.6000000000000001E-4</v>
      </c>
      <c r="P44" s="25">
        <v>2.52E-4</v>
      </c>
      <c r="Q44" s="25">
        <v>3.4900000000000003E-4</v>
      </c>
      <c r="R44" s="25">
        <v>4.5100000000000001E-4</v>
      </c>
      <c r="S44" s="25">
        <v>5.7300000000000005E-4</v>
      </c>
      <c r="T44" s="25">
        <v>7.1699999999999997E-4</v>
      </c>
      <c r="U44" s="25">
        <v>8.7500000000000002E-4</v>
      </c>
      <c r="V44" s="25">
        <v>1.042E-3</v>
      </c>
      <c r="W44" s="25">
        <v>1.1980000000000001E-3</v>
      </c>
      <c r="X44" s="25">
        <v>1.3159999999999999E-3</v>
      </c>
      <c r="Y44" s="25">
        <v>1.3799999999999999E-3</v>
      </c>
      <c r="Z44" s="25">
        <v>1.4040000000000001E-3</v>
      </c>
      <c r="AA44" s="25">
        <v>1.4139999999999999E-3</v>
      </c>
      <c r="AB44" s="25">
        <v>1.428E-3</v>
      </c>
      <c r="AC44" s="25">
        <v>1.4369999999999999E-3</v>
      </c>
      <c r="AD44" s="25">
        <v>1.446E-3</v>
      </c>
      <c r="AE44" s="25">
        <v>1.456E-3</v>
      </c>
      <c r="AF44" s="25">
        <v>1.467E-3</v>
      </c>
      <c r="AG44" s="25">
        <v>1.4760000000000001E-3</v>
      </c>
      <c r="AH44" s="25">
        <v>1.48E-3</v>
      </c>
      <c r="AI44" s="25">
        <v>1.4790000000000001E-3</v>
      </c>
      <c r="AJ44" s="25">
        <v>1.4790000000000001E-3</v>
      </c>
      <c r="AK44" s="25">
        <v>1.4859999999999999E-3</v>
      </c>
      <c r="AL44" s="25">
        <v>1.5100000000000001E-3</v>
      </c>
      <c r="AM44" s="25">
        <v>1.56E-3</v>
      </c>
      <c r="AN44" s="25">
        <v>1.64E-3</v>
      </c>
      <c r="AO44" s="25">
        <v>1.75E-3</v>
      </c>
      <c r="AP44" s="25">
        <v>1.8860000000000001E-3</v>
      </c>
      <c r="AQ44" s="25">
        <v>2.0449999999999999E-3</v>
      </c>
      <c r="AR44" s="25">
        <v>2.2300000000000002E-3</v>
      </c>
      <c r="AS44" s="25">
        <v>2.4420000000000002E-3</v>
      </c>
      <c r="AT44" s="25">
        <v>2.6840000000000002E-3</v>
      </c>
      <c r="AU44" s="25">
        <v>2.9420000000000002E-3</v>
      </c>
      <c r="AV44" s="25">
        <v>3.2330000000000002E-3</v>
      </c>
      <c r="AW44" s="25">
        <v>3.5899999999999999E-3</v>
      </c>
      <c r="AX44" s="25">
        <v>4.0299999999999997E-3</v>
      </c>
      <c r="AY44" s="25">
        <v>4.529E-3</v>
      </c>
      <c r="AZ44" s="25">
        <v>5.0639999999999999E-3</v>
      </c>
      <c r="BA44" s="25">
        <v>5.5979999999999997E-3</v>
      </c>
      <c r="BB44" s="25">
        <v>6.1079999999999997E-3</v>
      </c>
      <c r="BC44" s="25">
        <v>6.5729999999999998E-3</v>
      </c>
      <c r="BD44" s="25">
        <v>7.0080000000000003E-3</v>
      </c>
      <c r="BE44" s="25">
        <v>7.4790000000000004E-3</v>
      </c>
      <c r="BF44" s="25">
        <v>7.9760000000000005E-3</v>
      </c>
      <c r="BG44" s="25">
        <v>8.4200000000000004E-3</v>
      </c>
      <c r="BH44" s="25">
        <v>8.7919999999999995E-3</v>
      </c>
      <c r="BI44" s="25">
        <v>9.1339999999999998E-3</v>
      </c>
      <c r="BJ44" s="25">
        <v>9.4970000000000002E-3</v>
      </c>
      <c r="BK44" s="25">
        <v>9.9570000000000006E-3</v>
      </c>
      <c r="BL44" s="25">
        <v>1.0562999999999999E-2</v>
      </c>
      <c r="BM44" s="25">
        <v>1.1357000000000001E-2</v>
      </c>
      <c r="BN44" s="25">
        <v>1.2321E-2</v>
      </c>
      <c r="BO44" s="25">
        <v>1.3445E-2</v>
      </c>
      <c r="BP44" s="25">
        <v>1.4664E-2</v>
      </c>
      <c r="BQ44" s="25">
        <v>1.5918000000000002E-2</v>
      </c>
      <c r="BR44" s="25">
        <v>1.7173999999999998E-2</v>
      </c>
      <c r="BS44" s="25">
        <v>1.8499000000000002E-2</v>
      </c>
      <c r="BT44" s="25">
        <v>2.0036999999999999E-2</v>
      </c>
      <c r="BU44" s="25">
        <v>2.1847999999999999E-2</v>
      </c>
      <c r="BV44" s="25">
        <v>2.3879000000000001E-2</v>
      </c>
      <c r="BW44" s="25">
        <v>2.6152000000000002E-2</v>
      </c>
      <c r="BX44" s="25">
        <v>2.8716999999999999E-2</v>
      </c>
      <c r="BY44" s="25">
        <v>3.1697000000000003E-2</v>
      </c>
      <c r="BZ44" s="25">
        <v>3.5103000000000002E-2</v>
      </c>
      <c r="CA44" s="25">
        <v>3.8862000000000001E-2</v>
      </c>
      <c r="CB44" s="25">
        <v>4.2979000000000003E-2</v>
      </c>
      <c r="CC44" s="25">
        <v>4.7553999999999999E-2</v>
      </c>
      <c r="CD44" s="25">
        <v>5.2891000000000001E-2</v>
      </c>
      <c r="CE44" s="25">
        <v>5.8972999999999998E-2</v>
      </c>
      <c r="CF44" s="25">
        <v>6.5542000000000003E-2</v>
      </c>
      <c r="CG44" s="25">
        <v>7.2567000000000006E-2</v>
      </c>
      <c r="CH44" s="25">
        <v>8.0281000000000005E-2</v>
      </c>
      <c r="CI44" s="25">
        <v>8.8997000000000007E-2</v>
      </c>
      <c r="CJ44" s="25">
        <v>9.8981E-2</v>
      </c>
      <c r="CK44" s="25">
        <v>0.110411</v>
      </c>
      <c r="CL44" s="25">
        <v>0.123365</v>
      </c>
      <c r="CM44" s="25">
        <v>0.13783400000000001</v>
      </c>
      <c r="CN44" s="25">
        <v>0.15376899999999999</v>
      </c>
      <c r="CO44" s="25">
        <v>0.1711</v>
      </c>
      <c r="CP44" s="25">
        <v>0.18974199999999999</v>
      </c>
      <c r="CQ44" s="25">
        <v>0.20960999999999999</v>
      </c>
      <c r="CR44" s="25">
        <v>0.23061000000000001</v>
      </c>
      <c r="CS44" s="25">
        <v>0.25139899999999998</v>
      </c>
      <c r="CT44" s="25">
        <v>0.27153899999999997</v>
      </c>
      <c r="CU44" s="25">
        <v>0.29056700000000002</v>
      </c>
      <c r="CV44" s="25">
        <v>0.30801200000000001</v>
      </c>
      <c r="CW44" s="25">
        <v>0.32341300000000001</v>
      </c>
      <c r="CX44" s="25">
        <v>0.33958300000000002</v>
      </c>
      <c r="CY44" s="25">
        <v>0.35656199999999999</v>
      </c>
      <c r="CZ44" s="25">
        <v>0.37439099999999997</v>
      </c>
      <c r="DA44" s="25">
        <v>0.39311000000000001</v>
      </c>
      <c r="DB44" s="25">
        <v>0.41276600000000002</v>
      </c>
      <c r="DC44" s="25">
        <v>0.43340400000000001</v>
      </c>
      <c r="DD44" s="25">
        <v>0.45507399999999998</v>
      </c>
      <c r="DE44" s="25">
        <v>0.47782799999999997</v>
      </c>
      <c r="DF44" s="25">
        <v>0.50171900000000003</v>
      </c>
      <c r="DG44" s="25">
        <v>0.52680499999999997</v>
      </c>
      <c r="DH44" s="25">
        <v>0.553145</v>
      </c>
      <c r="DI44" s="25">
        <v>0.58080299999999996</v>
      </c>
      <c r="DJ44" s="25">
        <v>0.60984300000000002</v>
      </c>
      <c r="DK44" s="25">
        <v>0.64033499999999999</v>
      </c>
      <c r="DL44" s="25">
        <v>0.67235199999999995</v>
      </c>
      <c r="DM44" s="25">
        <v>0.70596899999999996</v>
      </c>
      <c r="DN44" s="25">
        <v>0.74126800000000004</v>
      </c>
      <c r="DO44" s="25">
        <v>0.778331</v>
      </c>
      <c r="DP44" s="25">
        <v>0.81724799999999997</v>
      </c>
      <c r="DQ44" s="25">
        <v>0.85811000000000004</v>
      </c>
    </row>
    <row r="45" spans="1:121" x14ac:dyDescent="0.25">
      <c r="A45" s="24">
        <v>2020</v>
      </c>
      <c r="B45" s="25">
        <v>6.2740000000000001E-3</v>
      </c>
      <c r="C45" s="25">
        <v>3.6600000000000001E-4</v>
      </c>
      <c r="D45" s="25">
        <v>2.4699999999999999E-4</v>
      </c>
      <c r="E45" s="25">
        <v>2.0599999999999999E-4</v>
      </c>
      <c r="F45" s="25">
        <v>1.6000000000000001E-4</v>
      </c>
      <c r="G45" s="25">
        <v>1.3899999999999999E-4</v>
      </c>
      <c r="H45" s="25">
        <v>1.22E-4</v>
      </c>
      <c r="I45" s="25">
        <v>1.06E-4</v>
      </c>
      <c r="J45" s="25">
        <v>8.7999999999999998E-5</v>
      </c>
      <c r="K45" s="25">
        <v>6.9999999999999994E-5</v>
      </c>
      <c r="L45" s="25">
        <v>5.8999999999999998E-5</v>
      </c>
      <c r="M45" s="25">
        <v>6.3E-5</v>
      </c>
      <c r="N45" s="25">
        <v>9.3999999999999994E-5</v>
      </c>
      <c r="O45" s="25">
        <v>1.5699999999999999E-4</v>
      </c>
      <c r="P45" s="25">
        <v>2.4800000000000001E-4</v>
      </c>
      <c r="Q45" s="25">
        <v>3.4400000000000001E-4</v>
      </c>
      <c r="R45" s="25">
        <v>4.44E-4</v>
      </c>
      <c r="S45" s="25">
        <v>5.6499999999999996E-4</v>
      </c>
      <c r="T45" s="25">
        <v>7.0799999999999997E-4</v>
      </c>
      <c r="U45" s="25">
        <v>8.6499999999999999E-4</v>
      </c>
      <c r="V45" s="25">
        <v>1.0330000000000001E-3</v>
      </c>
      <c r="W45" s="25">
        <v>1.188E-3</v>
      </c>
      <c r="X45" s="25">
        <v>1.3060000000000001E-3</v>
      </c>
      <c r="Y45" s="25">
        <v>1.371E-3</v>
      </c>
      <c r="Z45" s="25">
        <v>1.395E-3</v>
      </c>
      <c r="AA45" s="25">
        <v>1.4059999999999999E-3</v>
      </c>
      <c r="AB45" s="25">
        <v>1.421E-3</v>
      </c>
      <c r="AC45" s="25">
        <v>1.4300000000000001E-3</v>
      </c>
      <c r="AD45" s="25">
        <v>1.4400000000000001E-3</v>
      </c>
      <c r="AE45" s="25">
        <v>1.449E-3</v>
      </c>
      <c r="AF45" s="25">
        <v>1.459E-3</v>
      </c>
      <c r="AG45" s="25">
        <v>1.4679999999999999E-3</v>
      </c>
      <c r="AH45" s="25">
        <v>1.472E-3</v>
      </c>
      <c r="AI45" s="25">
        <v>1.469E-3</v>
      </c>
      <c r="AJ45" s="25">
        <v>1.4679999999999999E-3</v>
      </c>
      <c r="AK45" s="25">
        <v>1.4729999999999999E-3</v>
      </c>
      <c r="AL45" s="25">
        <v>1.4959999999999999E-3</v>
      </c>
      <c r="AM45" s="25">
        <v>1.544E-3</v>
      </c>
      <c r="AN45" s="25">
        <v>1.622E-3</v>
      </c>
      <c r="AO45" s="25">
        <v>1.73E-3</v>
      </c>
      <c r="AP45" s="25">
        <v>1.864E-3</v>
      </c>
      <c r="AQ45" s="25">
        <v>2.0200000000000001E-3</v>
      </c>
      <c r="AR45" s="25">
        <v>2.2030000000000001E-3</v>
      </c>
      <c r="AS45" s="25">
        <v>2.4130000000000002E-3</v>
      </c>
      <c r="AT45" s="25">
        <v>2.653E-3</v>
      </c>
      <c r="AU45" s="25">
        <v>2.908E-3</v>
      </c>
      <c r="AV45" s="25">
        <v>3.1960000000000001E-3</v>
      </c>
      <c r="AW45" s="25">
        <v>3.5509999999999999E-3</v>
      </c>
      <c r="AX45" s="25">
        <v>3.9880000000000002E-3</v>
      </c>
      <c r="AY45" s="25">
        <v>4.4850000000000003E-3</v>
      </c>
      <c r="AZ45" s="25">
        <v>5.0169999999999998E-3</v>
      </c>
      <c r="BA45" s="25">
        <v>5.548E-3</v>
      </c>
      <c r="BB45" s="25">
        <v>6.0530000000000002E-3</v>
      </c>
      <c r="BC45" s="25">
        <v>6.5139999999999998E-3</v>
      </c>
      <c r="BD45" s="25">
        <v>6.9430000000000004E-3</v>
      </c>
      <c r="BE45" s="25">
        <v>7.4089999999999998E-3</v>
      </c>
      <c r="BF45" s="25">
        <v>7.9000000000000008E-3</v>
      </c>
      <c r="BG45" s="25">
        <v>8.3350000000000004E-3</v>
      </c>
      <c r="BH45" s="25">
        <v>8.6949999999999996E-3</v>
      </c>
      <c r="BI45" s="25">
        <v>9.0240000000000008E-3</v>
      </c>
      <c r="BJ45" s="25">
        <v>9.3720000000000001E-3</v>
      </c>
      <c r="BK45" s="25">
        <v>9.8169999999999993E-3</v>
      </c>
      <c r="BL45" s="25">
        <v>1.0409E-2</v>
      </c>
      <c r="BM45" s="25">
        <v>1.1194000000000001E-2</v>
      </c>
      <c r="BN45" s="25">
        <v>1.2149999999999999E-2</v>
      </c>
      <c r="BO45" s="25">
        <v>1.3266999999999999E-2</v>
      </c>
      <c r="BP45" s="25">
        <v>1.4475999999999999E-2</v>
      </c>
      <c r="BQ45" s="25">
        <v>1.5716000000000001E-2</v>
      </c>
      <c r="BR45" s="25">
        <v>1.6952999999999999E-2</v>
      </c>
      <c r="BS45" s="25">
        <v>1.8256000000000001E-2</v>
      </c>
      <c r="BT45" s="25">
        <v>1.9768999999999998E-2</v>
      </c>
      <c r="BU45" s="25">
        <v>2.1554E-2</v>
      </c>
      <c r="BV45" s="25">
        <v>2.3557999999999999E-2</v>
      </c>
      <c r="BW45" s="25">
        <v>2.5804000000000001E-2</v>
      </c>
      <c r="BX45" s="25">
        <v>2.8341000000000002E-2</v>
      </c>
      <c r="BY45" s="25">
        <v>3.1294000000000002E-2</v>
      </c>
      <c r="BZ45" s="25">
        <v>3.4668999999999998E-2</v>
      </c>
      <c r="CA45" s="25">
        <v>3.8389E-2</v>
      </c>
      <c r="CB45" s="25">
        <v>4.2457000000000002E-2</v>
      </c>
      <c r="CC45" s="25">
        <v>4.6975999999999997E-2</v>
      </c>
      <c r="CD45" s="25">
        <v>5.2248000000000003E-2</v>
      </c>
      <c r="CE45" s="25">
        <v>5.8270000000000002E-2</v>
      </c>
      <c r="CF45" s="25">
        <v>6.4796000000000006E-2</v>
      </c>
      <c r="CG45" s="25">
        <v>7.1802000000000005E-2</v>
      </c>
      <c r="CH45" s="25">
        <v>7.9511999999999999E-2</v>
      </c>
      <c r="CI45" s="25">
        <v>8.8223999999999997E-2</v>
      </c>
      <c r="CJ45" s="25">
        <v>9.8194000000000004E-2</v>
      </c>
      <c r="CK45" s="25">
        <v>0.10959099999999999</v>
      </c>
      <c r="CL45" s="25">
        <v>0.122493</v>
      </c>
      <c r="CM45" s="25">
        <v>0.13689100000000001</v>
      </c>
      <c r="CN45" s="25">
        <v>0.15274399999999999</v>
      </c>
      <c r="CO45" s="25">
        <v>0.169986</v>
      </c>
      <c r="CP45" s="25">
        <v>0.18853700000000001</v>
      </c>
      <c r="CQ45" s="25">
        <v>0.208317</v>
      </c>
      <c r="CR45" s="25">
        <v>0.229236</v>
      </c>
      <c r="CS45" s="25">
        <v>0.249944</v>
      </c>
      <c r="CT45" s="25">
        <v>0.27000200000000002</v>
      </c>
      <c r="CU45" s="25">
        <v>0.28894799999999998</v>
      </c>
      <c r="CV45" s="25">
        <v>0.306309</v>
      </c>
      <c r="CW45" s="25">
        <v>0.32162400000000002</v>
      </c>
      <c r="CX45" s="25">
        <v>0.33770600000000001</v>
      </c>
      <c r="CY45" s="25">
        <v>0.35459099999999999</v>
      </c>
      <c r="CZ45" s="25">
        <v>0.37231999999999998</v>
      </c>
      <c r="DA45" s="25">
        <v>0.39093699999999998</v>
      </c>
      <c r="DB45" s="25">
        <v>0.41048299999999999</v>
      </c>
      <c r="DC45" s="25">
        <v>0.431008</v>
      </c>
      <c r="DD45" s="25">
        <v>0.45255800000000002</v>
      </c>
      <c r="DE45" s="25">
        <v>0.475186</v>
      </c>
      <c r="DF45" s="25">
        <v>0.49894500000000003</v>
      </c>
      <c r="DG45" s="25">
        <v>0.52389200000000002</v>
      </c>
      <c r="DH45" s="25">
        <v>0.55008699999999999</v>
      </c>
      <c r="DI45" s="25">
        <v>0.57759099999999997</v>
      </c>
      <c r="DJ45" s="25">
        <v>0.60647099999999998</v>
      </c>
      <c r="DK45" s="25">
        <v>0.63679399999999997</v>
      </c>
      <c r="DL45" s="25">
        <v>0.66863399999999995</v>
      </c>
      <c r="DM45" s="25">
        <v>0.70206599999999997</v>
      </c>
      <c r="DN45" s="25">
        <v>0.73716899999999996</v>
      </c>
      <c r="DO45" s="25">
        <v>0.77402800000000005</v>
      </c>
      <c r="DP45" s="25">
        <v>0.81272900000000003</v>
      </c>
      <c r="DQ45" s="25">
        <v>0.85336500000000004</v>
      </c>
    </row>
    <row r="46" spans="1:121" x14ac:dyDescent="0.25">
      <c r="A46" s="24">
        <v>2021</v>
      </c>
      <c r="B46" s="25">
        <v>6.1789999999999996E-3</v>
      </c>
      <c r="C46" s="25">
        <v>3.6000000000000002E-4</v>
      </c>
      <c r="D46" s="25">
        <v>2.43E-4</v>
      </c>
      <c r="E46" s="25">
        <v>2.02E-4</v>
      </c>
      <c r="F46" s="25">
        <v>1.5799999999999999E-4</v>
      </c>
      <c r="G46" s="25">
        <v>1.37E-4</v>
      </c>
      <c r="H46" s="25">
        <v>1.21E-4</v>
      </c>
      <c r="I46" s="25">
        <v>1.0399999999999999E-4</v>
      </c>
      <c r="J46" s="25">
        <v>8.7000000000000001E-5</v>
      </c>
      <c r="K46" s="25">
        <v>6.8999999999999997E-5</v>
      </c>
      <c r="L46" s="25">
        <v>5.8E-5</v>
      </c>
      <c r="M46" s="25">
        <v>6.2000000000000003E-5</v>
      </c>
      <c r="N46" s="25">
        <v>9.2E-5</v>
      </c>
      <c r="O46" s="25">
        <v>1.55E-4</v>
      </c>
      <c r="P46" s="25">
        <v>2.4399999999999999E-4</v>
      </c>
      <c r="Q46" s="25">
        <v>3.39E-4</v>
      </c>
      <c r="R46" s="25">
        <v>4.3800000000000002E-4</v>
      </c>
      <c r="S46" s="25">
        <v>5.5800000000000001E-4</v>
      </c>
      <c r="T46" s="25">
        <v>7.0100000000000002E-4</v>
      </c>
      <c r="U46" s="25">
        <v>8.5700000000000001E-4</v>
      </c>
      <c r="V46" s="25">
        <v>1.024E-3</v>
      </c>
      <c r="W46" s="25">
        <v>1.1789999999999999E-3</v>
      </c>
      <c r="X46" s="25">
        <v>1.2960000000000001E-3</v>
      </c>
      <c r="Y46" s="25">
        <v>1.361E-3</v>
      </c>
      <c r="Z46" s="25">
        <v>1.3860000000000001E-3</v>
      </c>
      <c r="AA46" s="25">
        <v>1.3979999999999999E-3</v>
      </c>
      <c r="AB46" s="25">
        <v>1.413E-3</v>
      </c>
      <c r="AC46" s="25">
        <v>1.4220000000000001E-3</v>
      </c>
      <c r="AD46" s="25">
        <v>1.4319999999999999E-3</v>
      </c>
      <c r="AE46" s="25">
        <v>1.441E-3</v>
      </c>
      <c r="AF46" s="25">
        <v>1.4519999999999999E-3</v>
      </c>
      <c r="AG46" s="25">
        <v>1.4599999999999999E-3</v>
      </c>
      <c r="AH46" s="25">
        <v>1.4630000000000001E-3</v>
      </c>
      <c r="AI46" s="25">
        <v>1.4599999999999999E-3</v>
      </c>
      <c r="AJ46" s="25">
        <v>1.457E-3</v>
      </c>
      <c r="AK46" s="25">
        <v>1.4610000000000001E-3</v>
      </c>
      <c r="AL46" s="25">
        <v>1.482E-3</v>
      </c>
      <c r="AM46" s="25">
        <v>1.5280000000000001E-3</v>
      </c>
      <c r="AN46" s="25">
        <v>1.6050000000000001E-3</v>
      </c>
      <c r="AO46" s="25">
        <v>1.712E-3</v>
      </c>
      <c r="AP46" s="25">
        <v>1.843E-3</v>
      </c>
      <c r="AQ46" s="25">
        <v>1.9980000000000002E-3</v>
      </c>
      <c r="AR46" s="25">
        <v>2.1779999999999998E-3</v>
      </c>
      <c r="AS46" s="25">
        <v>2.3860000000000001E-3</v>
      </c>
      <c r="AT46" s="25">
        <v>2.624E-3</v>
      </c>
      <c r="AU46" s="25">
        <v>2.8760000000000001E-3</v>
      </c>
      <c r="AV46" s="25">
        <v>3.1610000000000002E-3</v>
      </c>
      <c r="AW46" s="25">
        <v>3.5130000000000001E-3</v>
      </c>
      <c r="AX46" s="25">
        <v>3.947E-3</v>
      </c>
      <c r="AY46" s="25">
        <v>4.4400000000000004E-3</v>
      </c>
      <c r="AZ46" s="25">
        <v>4.9690000000000003E-3</v>
      </c>
      <c r="BA46" s="25">
        <v>5.4949999999999999E-3</v>
      </c>
      <c r="BB46" s="25">
        <v>5.9959999999999996E-3</v>
      </c>
      <c r="BC46" s="25">
        <v>6.4520000000000003E-3</v>
      </c>
      <c r="BD46" s="25">
        <v>6.8760000000000002E-3</v>
      </c>
      <c r="BE46" s="25">
        <v>7.3369999999999998E-3</v>
      </c>
      <c r="BF46" s="25">
        <v>7.8220000000000008E-3</v>
      </c>
      <c r="BG46" s="25">
        <v>8.2489999999999994E-3</v>
      </c>
      <c r="BH46" s="25">
        <v>8.5990000000000007E-3</v>
      </c>
      <c r="BI46" s="25">
        <v>8.9160000000000003E-3</v>
      </c>
      <c r="BJ46" s="25">
        <v>9.2499999999999995E-3</v>
      </c>
      <c r="BK46" s="25">
        <v>9.6799999999999994E-3</v>
      </c>
      <c r="BL46" s="25">
        <v>1.0260999999999999E-2</v>
      </c>
      <c r="BM46" s="25">
        <v>1.1037999999999999E-2</v>
      </c>
      <c r="BN46" s="25">
        <v>1.1988E-2</v>
      </c>
      <c r="BO46" s="25">
        <v>1.3098E-2</v>
      </c>
      <c r="BP46" s="25">
        <v>1.4298999999999999E-2</v>
      </c>
      <c r="BQ46" s="25">
        <v>1.5526E-2</v>
      </c>
      <c r="BR46" s="25">
        <v>1.6747999999999999E-2</v>
      </c>
      <c r="BS46" s="25">
        <v>1.8030999999999998E-2</v>
      </c>
      <c r="BT46" s="25">
        <v>1.9521E-2</v>
      </c>
      <c r="BU46" s="25">
        <v>2.1281999999999999E-2</v>
      </c>
      <c r="BV46" s="25">
        <v>2.3261E-2</v>
      </c>
      <c r="BW46" s="25">
        <v>2.5481E-2</v>
      </c>
      <c r="BX46" s="25">
        <v>2.7990999999999999E-2</v>
      </c>
      <c r="BY46" s="25">
        <v>3.0917E-2</v>
      </c>
      <c r="BZ46" s="25">
        <v>3.4264000000000003E-2</v>
      </c>
      <c r="CA46" s="25">
        <v>3.7946000000000001E-2</v>
      </c>
      <c r="CB46" s="25">
        <v>4.1965000000000002E-2</v>
      </c>
      <c r="CC46" s="25">
        <v>4.6427000000000003E-2</v>
      </c>
      <c r="CD46" s="25">
        <v>5.1635E-2</v>
      </c>
      <c r="CE46" s="25">
        <v>5.7595E-2</v>
      </c>
      <c r="CF46" s="25">
        <v>6.4080999999999999E-2</v>
      </c>
      <c r="CG46" s="25">
        <v>7.1072999999999997E-2</v>
      </c>
      <c r="CH46" s="25">
        <v>7.8786999999999996E-2</v>
      </c>
      <c r="CI46" s="25">
        <v>8.7503999999999998E-2</v>
      </c>
      <c r="CJ46" s="25">
        <v>9.7465999999999997E-2</v>
      </c>
      <c r="CK46" s="25">
        <v>0.108834</v>
      </c>
      <c r="CL46" s="25">
        <v>0.121684</v>
      </c>
      <c r="CM46" s="25">
        <v>0.13601099999999999</v>
      </c>
      <c r="CN46" s="25">
        <v>0.151777</v>
      </c>
      <c r="CO46" s="25">
        <v>0.16892399999999999</v>
      </c>
      <c r="CP46" s="25">
        <v>0.18737899999999999</v>
      </c>
      <c r="CQ46" s="25">
        <v>0.207064</v>
      </c>
      <c r="CR46" s="25">
        <v>0.22789699999999999</v>
      </c>
      <c r="CS46" s="25">
        <v>0.24851899999999999</v>
      </c>
      <c r="CT46" s="25">
        <v>0.26849200000000001</v>
      </c>
      <c r="CU46" s="25">
        <v>0.287352</v>
      </c>
      <c r="CV46" s="25">
        <v>0.30462800000000001</v>
      </c>
      <c r="CW46" s="25">
        <v>0.31985999999999998</v>
      </c>
      <c r="CX46" s="25">
        <v>0.33585300000000001</v>
      </c>
      <c r="CY46" s="25">
        <v>0.35264499999999999</v>
      </c>
      <c r="CZ46" s="25">
        <v>0.370278</v>
      </c>
      <c r="DA46" s="25">
        <v>0.388791</v>
      </c>
      <c r="DB46" s="25">
        <v>0.40823100000000001</v>
      </c>
      <c r="DC46" s="25">
        <v>0.428643</v>
      </c>
      <c r="DD46" s="25">
        <v>0.450075</v>
      </c>
      <c r="DE46" s="25">
        <v>0.472578</v>
      </c>
      <c r="DF46" s="25">
        <v>0.49620700000000001</v>
      </c>
      <c r="DG46" s="25">
        <v>0.52101799999999998</v>
      </c>
      <c r="DH46" s="25">
        <v>0.54706900000000003</v>
      </c>
      <c r="DI46" s="25">
        <v>0.57442199999999999</v>
      </c>
      <c r="DJ46" s="25">
        <v>0.60314299999999998</v>
      </c>
      <c r="DK46" s="25">
        <v>0.63329999999999997</v>
      </c>
      <c r="DL46" s="25">
        <v>0.66496500000000003</v>
      </c>
      <c r="DM46" s="25">
        <v>0.698214</v>
      </c>
      <c r="DN46" s="25">
        <v>0.733124</v>
      </c>
      <c r="DO46" s="25">
        <v>0.76978000000000002</v>
      </c>
      <c r="DP46" s="25">
        <v>0.80826900000000002</v>
      </c>
      <c r="DQ46" s="25">
        <v>0.84868299999999997</v>
      </c>
    </row>
    <row r="47" spans="1:121" x14ac:dyDescent="0.25">
      <c r="A47" s="24">
        <v>2022</v>
      </c>
      <c r="B47" s="25">
        <v>6.0829999999999999E-3</v>
      </c>
      <c r="C47" s="25">
        <v>3.5500000000000001E-4</v>
      </c>
      <c r="D47" s="25">
        <v>2.4000000000000001E-4</v>
      </c>
      <c r="E47" s="25">
        <v>1.9900000000000001E-4</v>
      </c>
      <c r="F47" s="25">
        <v>1.55E-4</v>
      </c>
      <c r="G47" s="25">
        <v>1.35E-4</v>
      </c>
      <c r="H47" s="25">
        <v>1.18E-4</v>
      </c>
      <c r="I47" s="25">
        <v>1.03E-4</v>
      </c>
      <c r="J47" s="25">
        <v>8.5000000000000006E-5</v>
      </c>
      <c r="K47" s="25">
        <v>6.7999999999999999E-5</v>
      </c>
      <c r="L47" s="25">
        <v>5.7000000000000003E-5</v>
      </c>
      <c r="M47" s="25">
        <v>6.0000000000000002E-5</v>
      </c>
      <c r="N47" s="25">
        <v>9.0000000000000006E-5</v>
      </c>
      <c r="O47" s="25">
        <v>1.5200000000000001E-4</v>
      </c>
      <c r="P47" s="25">
        <v>2.4000000000000001E-4</v>
      </c>
      <c r="Q47" s="25">
        <v>3.3399999999999999E-4</v>
      </c>
      <c r="R47" s="25">
        <v>4.3199999999999998E-4</v>
      </c>
      <c r="S47" s="25">
        <v>5.5099999999999995E-4</v>
      </c>
      <c r="T47" s="25">
        <v>6.9300000000000004E-4</v>
      </c>
      <c r="U47" s="25">
        <v>8.4900000000000004E-4</v>
      </c>
      <c r="V47" s="25">
        <v>1.0150000000000001E-3</v>
      </c>
      <c r="W47" s="25">
        <v>1.1689999999999999E-3</v>
      </c>
      <c r="X47" s="25">
        <v>1.286E-3</v>
      </c>
      <c r="Y47" s="25">
        <v>1.3519999999999999E-3</v>
      </c>
      <c r="Z47" s="25">
        <v>1.377E-3</v>
      </c>
      <c r="AA47" s="25">
        <v>1.389E-3</v>
      </c>
      <c r="AB47" s="25">
        <v>1.4040000000000001E-3</v>
      </c>
      <c r="AC47" s="25">
        <v>1.4139999999999999E-3</v>
      </c>
      <c r="AD47" s="25">
        <v>1.4239999999999999E-3</v>
      </c>
      <c r="AE47" s="25">
        <v>1.433E-3</v>
      </c>
      <c r="AF47" s="25">
        <v>1.4430000000000001E-3</v>
      </c>
      <c r="AG47" s="25">
        <v>1.4499999999999999E-3</v>
      </c>
      <c r="AH47" s="25">
        <v>1.4530000000000001E-3</v>
      </c>
      <c r="AI47" s="25">
        <v>1.449E-3</v>
      </c>
      <c r="AJ47" s="25">
        <v>1.4450000000000001E-3</v>
      </c>
      <c r="AK47" s="25">
        <v>1.4480000000000001E-3</v>
      </c>
      <c r="AL47" s="25">
        <v>1.4679999999999999E-3</v>
      </c>
      <c r="AM47" s="25">
        <v>1.513E-3</v>
      </c>
      <c r="AN47" s="25">
        <v>1.588E-3</v>
      </c>
      <c r="AO47" s="25">
        <v>1.6930000000000001E-3</v>
      </c>
      <c r="AP47" s="25">
        <v>1.823E-3</v>
      </c>
      <c r="AQ47" s="25">
        <v>1.9759999999999999E-3</v>
      </c>
      <c r="AR47" s="25">
        <v>2.1540000000000001E-3</v>
      </c>
      <c r="AS47" s="25">
        <v>2.3600000000000001E-3</v>
      </c>
      <c r="AT47" s="25">
        <v>2.5950000000000001E-3</v>
      </c>
      <c r="AU47" s="25">
        <v>2.8449999999999999E-3</v>
      </c>
      <c r="AV47" s="25">
        <v>3.127E-3</v>
      </c>
      <c r="AW47" s="25">
        <v>3.4759999999999999E-3</v>
      </c>
      <c r="AX47" s="25">
        <v>3.9060000000000002E-3</v>
      </c>
      <c r="AY47" s="25">
        <v>4.3949999999999996E-3</v>
      </c>
      <c r="AZ47" s="25">
        <v>4.9189999999999998E-3</v>
      </c>
      <c r="BA47" s="25">
        <v>5.4400000000000004E-3</v>
      </c>
      <c r="BB47" s="25">
        <v>5.9360000000000003E-3</v>
      </c>
      <c r="BC47" s="25">
        <v>6.3879999999999996E-3</v>
      </c>
      <c r="BD47" s="25">
        <v>6.8060000000000004E-3</v>
      </c>
      <c r="BE47" s="25">
        <v>7.2620000000000002E-3</v>
      </c>
      <c r="BF47" s="25">
        <v>7.7409999999999996E-3</v>
      </c>
      <c r="BG47" s="25">
        <v>8.1609999999999999E-3</v>
      </c>
      <c r="BH47" s="25">
        <v>8.5009999999999999E-3</v>
      </c>
      <c r="BI47" s="25">
        <v>8.8070000000000006E-3</v>
      </c>
      <c r="BJ47" s="25">
        <v>9.129E-3</v>
      </c>
      <c r="BK47" s="25">
        <v>9.5469999999999999E-3</v>
      </c>
      <c r="BL47" s="25">
        <v>1.0118E-2</v>
      </c>
      <c r="BM47" s="25">
        <v>1.0888E-2</v>
      </c>
      <c r="BN47" s="25">
        <v>1.1832000000000001E-2</v>
      </c>
      <c r="BO47" s="25">
        <v>1.2938E-2</v>
      </c>
      <c r="BP47" s="25">
        <v>1.413E-2</v>
      </c>
      <c r="BQ47" s="25">
        <v>1.5348000000000001E-2</v>
      </c>
      <c r="BR47" s="25">
        <v>1.6553999999999999E-2</v>
      </c>
      <c r="BS47" s="25">
        <v>1.7818000000000001E-2</v>
      </c>
      <c r="BT47" s="25">
        <v>1.9288E-2</v>
      </c>
      <c r="BU47" s="25">
        <v>2.1026E-2</v>
      </c>
      <c r="BV47" s="25">
        <v>2.2981000000000001E-2</v>
      </c>
      <c r="BW47" s="25">
        <v>2.5177000000000001E-2</v>
      </c>
      <c r="BX47" s="25">
        <v>2.7661000000000002E-2</v>
      </c>
      <c r="BY47" s="25">
        <v>3.0563E-2</v>
      </c>
      <c r="BZ47" s="25">
        <v>3.3883000000000003E-2</v>
      </c>
      <c r="CA47" s="25">
        <v>3.7527999999999999E-2</v>
      </c>
      <c r="CB47" s="25">
        <v>4.1498E-2</v>
      </c>
      <c r="CC47" s="25">
        <v>4.5902999999999999E-2</v>
      </c>
      <c r="CD47" s="25">
        <v>5.1045E-2</v>
      </c>
      <c r="CE47" s="25">
        <v>5.6945000000000003E-2</v>
      </c>
      <c r="CF47" s="25">
        <v>6.3391000000000003E-2</v>
      </c>
      <c r="CG47" s="25">
        <v>7.0374000000000006E-2</v>
      </c>
      <c r="CH47" s="25">
        <v>7.8097E-2</v>
      </c>
      <c r="CI47" s="25">
        <v>8.6824999999999999E-2</v>
      </c>
      <c r="CJ47" s="25">
        <v>9.6782999999999994E-2</v>
      </c>
      <c r="CK47" s="25">
        <v>0.108125</v>
      </c>
      <c r="CL47" s="25">
        <v>0.120923</v>
      </c>
      <c r="CM47" s="25">
        <v>0.13517699999999999</v>
      </c>
      <c r="CN47" s="25">
        <v>0.15085499999999999</v>
      </c>
      <c r="CO47" s="25">
        <v>0.167904</v>
      </c>
      <c r="CP47" s="25">
        <v>0.18625700000000001</v>
      </c>
      <c r="CQ47" s="25">
        <v>0.205844</v>
      </c>
      <c r="CR47" s="25">
        <v>0.22658600000000001</v>
      </c>
      <c r="CS47" s="25">
        <v>0.247118</v>
      </c>
      <c r="CT47" s="25">
        <v>0.26700000000000002</v>
      </c>
      <c r="CU47" s="25">
        <v>0.28577200000000003</v>
      </c>
      <c r="CV47" s="25">
        <v>0.30296200000000001</v>
      </c>
      <c r="CW47" s="25">
        <v>0.31811</v>
      </c>
      <c r="CX47" s="25">
        <v>0.33401599999999998</v>
      </c>
      <c r="CY47" s="25">
        <v>0.350717</v>
      </c>
      <c r="CZ47" s="25">
        <v>0.368253</v>
      </c>
      <c r="DA47" s="25">
        <v>0.38666499999999998</v>
      </c>
      <c r="DB47" s="25">
        <v>0.405999</v>
      </c>
      <c r="DC47" s="25">
        <v>0.42629800000000001</v>
      </c>
      <c r="DD47" s="25">
        <v>0.44761299999999998</v>
      </c>
      <c r="DE47" s="25">
        <v>0.46999400000000002</v>
      </c>
      <c r="DF47" s="25">
        <v>0.49349399999999999</v>
      </c>
      <c r="DG47" s="25">
        <v>0.51816799999999996</v>
      </c>
      <c r="DH47" s="25">
        <v>0.54407700000000003</v>
      </c>
      <c r="DI47" s="25">
        <v>0.57128100000000004</v>
      </c>
      <c r="DJ47" s="25">
        <v>0.59984499999999996</v>
      </c>
      <c r="DK47" s="25">
        <v>0.62983699999999998</v>
      </c>
      <c r="DL47" s="25">
        <v>0.66132899999999994</v>
      </c>
      <c r="DM47" s="25">
        <v>0.69439499999999998</v>
      </c>
      <c r="DN47" s="25">
        <v>0.72911499999999996</v>
      </c>
      <c r="DO47" s="25">
        <v>0.765571</v>
      </c>
      <c r="DP47" s="25">
        <v>0.80384900000000004</v>
      </c>
      <c r="DQ47" s="25">
        <v>0.84404199999999996</v>
      </c>
    </row>
    <row r="48" spans="1:121" x14ac:dyDescent="0.25">
      <c r="A48" s="24">
        <v>2023</v>
      </c>
      <c r="B48" s="25">
        <v>5.9880000000000003E-3</v>
      </c>
      <c r="C48" s="25">
        <v>3.5E-4</v>
      </c>
      <c r="D48" s="25">
        <v>2.3599999999999999E-4</v>
      </c>
      <c r="E48" s="25">
        <v>1.9599999999999999E-4</v>
      </c>
      <c r="F48" s="25">
        <v>1.5300000000000001E-4</v>
      </c>
      <c r="G48" s="25">
        <v>1.3300000000000001E-4</v>
      </c>
      <c r="H48" s="25">
        <v>1.17E-4</v>
      </c>
      <c r="I48" s="25">
        <v>1.01E-4</v>
      </c>
      <c r="J48" s="25">
        <v>8.2999999999999998E-5</v>
      </c>
      <c r="K48" s="25">
        <v>6.6000000000000005E-5</v>
      </c>
      <c r="L48" s="25">
        <v>5.5000000000000002E-5</v>
      </c>
      <c r="M48" s="25">
        <v>5.8999999999999998E-5</v>
      </c>
      <c r="N48" s="25">
        <v>8.7999999999999998E-5</v>
      </c>
      <c r="O48" s="25">
        <v>1.4999999999999999E-4</v>
      </c>
      <c r="P48" s="25">
        <v>2.3699999999999999E-4</v>
      </c>
      <c r="Q48" s="25">
        <v>3.3E-4</v>
      </c>
      <c r="R48" s="25">
        <v>4.2700000000000002E-4</v>
      </c>
      <c r="S48" s="25">
        <v>5.4500000000000002E-4</v>
      </c>
      <c r="T48" s="25">
        <v>6.8599999999999998E-4</v>
      </c>
      <c r="U48" s="25">
        <v>8.4099999999999995E-4</v>
      </c>
      <c r="V48" s="25">
        <v>1.0070000000000001E-3</v>
      </c>
      <c r="W48" s="25">
        <v>1.16E-3</v>
      </c>
      <c r="X48" s="25">
        <v>1.2769999999999999E-3</v>
      </c>
      <c r="Y48" s="25">
        <v>1.3420000000000001E-3</v>
      </c>
      <c r="Z48" s="25">
        <v>1.3669999999999999E-3</v>
      </c>
      <c r="AA48" s="25">
        <v>1.3799999999999999E-3</v>
      </c>
      <c r="AB48" s="25">
        <v>1.395E-3</v>
      </c>
      <c r="AC48" s="25">
        <v>1.4059999999999999E-3</v>
      </c>
      <c r="AD48" s="25">
        <v>1.415E-3</v>
      </c>
      <c r="AE48" s="25">
        <v>1.4239999999999999E-3</v>
      </c>
      <c r="AF48" s="25">
        <v>1.433E-3</v>
      </c>
      <c r="AG48" s="25">
        <v>1.441E-3</v>
      </c>
      <c r="AH48" s="25">
        <v>1.4430000000000001E-3</v>
      </c>
      <c r="AI48" s="25">
        <v>1.438E-3</v>
      </c>
      <c r="AJ48" s="25">
        <v>1.4339999999999999E-3</v>
      </c>
      <c r="AK48" s="25">
        <v>1.436E-3</v>
      </c>
      <c r="AL48" s="25">
        <v>1.454E-3</v>
      </c>
      <c r="AM48" s="25">
        <v>1.498E-3</v>
      </c>
      <c r="AN48" s="25">
        <v>1.572E-3</v>
      </c>
      <c r="AO48" s="25">
        <v>1.676E-3</v>
      </c>
      <c r="AP48" s="25">
        <v>1.804E-3</v>
      </c>
      <c r="AQ48" s="25">
        <v>1.9550000000000001E-3</v>
      </c>
      <c r="AR48" s="25">
        <v>2.1310000000000001E-3</v>
      </c>
      <c r="AS48" s="25">
        <v>2.3349999999999998E-3</v>
      </c>
      <c r="AT48" s="25">
        <v>2.568E-3</v>
      </c>
      <c r="AU48" s="25">
        <v>2.8149999999999998E-3</v>
      </c>
      <c r="AV48" s="25">
        <v>3.094E-3</v>
      </c>
      <c r="AW48" s="25">
        <v>3.4390000000000002E-3</v>
      </c>
      <c r="AX48" s="25">
        <v>3.8649999999999999E-3</v>
      </c>
      <c r="AY48" s="25">
        <v>4.3499999999999997E-3</v>
      </c>
      <c r="AZ48" s="25">
        <v>4.8690000000000001E-3</v>
      </c>
      <c r="BA48" s="25">
        <v>5.385E-3</v>
      </c>
      <c r="BB48" s="25">
        <v>5.8760000000000001E-3</v>
      </c>
      <c r="BC48" s="25">
        <v>6.3220000000000004E-3</v>
      </c>
      <c r="BD48" s="25">
        <v>6.7359999999999998E-3</v>
      </c>
      <c r="BE48" s="25">
        <v>7.1859999999999997E-3</v>
      </c>
      <c r="BF48" s="25">
        <v>7.6600000000000001E-3</v>
      </c>
      <c r="BG48" s="25">
        <v>8.0730000000000003E-3</v>
      </c>
      <c r="BH48" s="25">
        <v>8.404E-3</v>
      </c>
      <c r="BI48" s="25">
        <v>8.6990000000000001E-3</v>
      </c>
      <c r="BJ48" s="25">
        <v>9.0089999999999996E-3</v>
      </c>
      <c r="BK48" s="25">
        <v>9.4160000000000008E-3</v>
      </c>
      <c r="BL48" s="25">
        <v>9.9780000000000008E-3</v>
      </c>
      <c r="BM48" s="25">
        <v>1.0742E-2</v>
      </c>
      <c r="BN48" s="25">
        <v>1.1682E-2</v>
      </c>
      <c r="BO48" s="25">
        <v>1.2782999999999999E-2</v>
      </c>
      <c r="BP48" s="25">
        <v>1.397E-2</v>
      </c>
      <c r="BQ48" s="25">
        <v>1.5178000000000001E-2</v>
      </c>
      <c r="BR48" s="25">
        <v>1.6371E-2</v>
      </c>
      <c r="BS48" s="25">
        <v>1.7617000000000001E-2</v>
      </c>
      <c r="BT48" s="25">
        <v>1.9067000000000001E-2</v>
      </c>
      <c r="BU48" s="25">
        <v>2.0784E-2</v>
      </c>
      <c r="BV48" s="25">
        <v>2.2717000000000001E-2</v>
      </c>
      <c r="BW48" s="25">
        <v>2.4889000000000001E-2</v>
      </c>
      <c r="BX48" s="25">
        <v>2.7348999999999998E-2</v>
      </c>
      <c r="BY48" s="25">
        <v>3.0228000000000001E-2</v>
      </c>
      <c r="BZ48" s="25">
        <v>3.3522000000000003E-2</v>
      </c>
      <c r="CA48" s="25">
        <v>3.7130999999999997E-2</v>
      </c>
      <c r="CB48" s="25">
        <v>4.1051999999999998E-2</v>
      </c>
      <c r="CC48" s="25">
        <v>4.5400999999999997E-2</v>
      </c>
      <c r="CD48" s="25">
        <v>5.0477000000000001E-2</v>
      </c>
      <c r="CE48" s="25">
        <v>5.6314999999999997E-2</v>
      </c>
      <c r="CF48" s="25">
        <v>6.2723000000000001E-2</v>
      </c>
      <c r="CG48" s="25">
        <v>6.9700999999999999E-2</v>
      </c>
      <c r="CH48" s="25">
        <v>7.7437000000000006E-2</v>
      </c>
      <c r="CI48" s="25">
        <v>8.6179000000000006E-2</v>
      </c>
      <c r="CJ48" s="25">
        <v>9.6137E-2</v>
      </c>
      <c r="CK48" s="25">
        <v>0.10745499999999999</v>
      </c>
      <c r="CL48" s="25">
        <v>0.120202</v>
      </c>
      <c r="CM48" s="25">
        <v>0.134382</v>
      </c>
      <c r="CN48" s="25">
        <v>0.14996999999999999</v>
      </c>
      <c r="CO48" s="25">
        <v>0.16691700000000001</v>
      </c>
      <c r="CP48" s="25">
        <v>0.185166</v>
      </c>
      <c r="CQ48" s="25">
        <v>0.204651</v>
      </c>
      <c r="CR48" s="25">
        <v>0.225299</v>
      </c>
      <c r="CS48" s="25">
        <v>0.24573700000000001</v>
      </c>
      <c r="CT48" s="25">
        <v>0.26552799999999999</v>
      </c>
      <c r="CU48" s="25">
        <v>0.28421000000000002</v>
      </c>
      <c r="CV48" s="25">
        <v>0.301313</v>
      </c>
      <c r="CW48" s="25">
        <v>0.31637900000000002</v>
      </c>
      <c r="CX48" s="25">
        <v>0.33219799999999999</v>
      </c>
      <c r="CY48" s="25">
        <v>0.34880699999999998</v>
      </c>
      <c r="CZ48" s="25">
        <v>0.36624800000000002</v>
      </c>
      <c r="DA48" s="25">
        <v>0.38456000000000001</v>
      </c>
      <c r="DB48" s="25">
        <v>0.40378799999999998</v>
      </c>
      <c r="DC48" s="25">
        <v>0.42397800000000002</v>
      </c>
      <c r="DD48" s="25">
        <v>0.44517600000000002</v>
      </c>
      <c r="DE48" s="25">
        <v>0.46743499999999999</v>
      </c>
      <c r="DF48" s="25">
        <v>0.49080699999999999</v>
      </c>
      <c r="DG48" s="25">
        <v>0.515347</v>
      </c>
      <c r="DH48" s="25">
        <v>0.54111500000000001</v>
      </c>
      <c r="DI48" s="25">
        <v>0.56817099999999998</v>
      </c>
      <c r="DJ48" s="25">
        <v>0.59657899999999997</v>
      </c>
      <c r="DK48" s="25">
        <v>0.62640799999999996</v>
      </c>
      <c r="DL48" s="25">
        <v>0.65772799999999998</v>
      </c>
      <c r="DM48" s="25">
        <v>0.69061499999999998</v>
      </c>
      <c r="DN48" s="25">
        <v>0.72514599999999996</v>
      </c>
      <c r="DO48" s="25">
        <v>0.76140300000000005</v>
      </c>
      <c r="DP48" s="25">
        <v>0.79947299999999999</v>
      </c>
      <c r="DQ48" s="25">
        <v>0.83944700000000005</v>
      </c>
    </row>
    <row r="49" spans="1:121" x14ac:dyDescent="0.25">
      <c r="A49" s="24">
        <v>2024</v>
      </c>
      <c r="B49" s="25">
        <v>5.8929999999999998E-3</v>
      </c>
      <c r="C49" s="25">
        <v>3.4400000000000001E-4</v>
      </c>
      <c r="D49" s="25">
        <v>2.33E-4</v>
      </c>
      <c r="E49" s="25">
        <v>1.93E-4</v>
      </c>
      <c r="F49" s="25">
        <v>1.5100000000000001E-4</v>
      </c>
      <c r="G49" s="25">
        <v>1.3100000000000001E-4</v>
      </c>
      <c r="H49" s="25">
        <v>1.15E-4</v>
      </c>
      <c r="I49" s="25">
        <v>9.8999999999999994E-5</v>
      </c>
      <c r="J49" s="25">
        <v>8.2000000000000001E-5</v>
      </c>
      <c r="K49" s="25">
        <v>6.4999999999999994E-5</v>
      </c>
      <c r="L49" s="25">
        <v>5.3999999999999998E-5</v>
      </c>
      <c r="M49" s="25">
        <v>5.7000000000000003E-5</v>
      </c>
      <c r="N49" s="25">
        <v>8.7000000000000001E-5</v>
      </c>
      <c r="O49" s="25">
        <v>1.47E-4</v>
      </c>
      <c r="P49" s="25">
        <v>2.34E-4</v>
      </c>
      <c r="Q49" s="25">
        <v>3.2600000000000001E-4</v>
      </c>
      <c r="R49" s="25">
        <v>4.2200000000000001E-4</v>
      </c>
      <c r="S49" s="25">
        <v>5.3899999999999998E-4</v>
      </c>
      <c r="T49" s="25">
        <v>6.8000000000000005E-4</v>
      </c>
      <c r="U49" s="25">
        <v>8.34E-4</v>
      </c>
      <c r="V49" s="25">
        <v>9.9799999999999997E-4</v>
      </c>
      <c r="W49" s="25">
        <v>1.1509999999999999E-3</v>
      </c>
      <c r="X49" s="25">
        <v>1.2669999999999999E-3</v>
      </c>
      <c r="Y49" s="25">
        <v>1.3320000000000001E-3</v>
      </c>
      <c r="Z49" s="25">
        <v>1.358E-3</v>
      </c>
      <c r="AA49" s="25">
        <v>1.3699999999999999E-3</v>
      </c>
      <c r="AB49" s="25">
        <v>1.3860000000000001E-3</v>
      </c>
      <c r="AC49" s="25">
        <v>1.3960000000000001E-3</v>
      </c>
      <c r="AD49" s="25">
        <v>1.4059999999999999E-3</v>
      </c>
      <c r="AE49" s="25">
        <v>1.4139999999999999E-3</v>
      </c>
      <c r="AF49" s="25">
        <v>1.4239999999999999E-3</v>
      </c>
      <c r="AG49" s="25">
        <v>1.431E-3</v>
      </c>
      <c r="AH49" s="25">
        <v>1.4319999999999999E-3</v>
      </c>
      <c r="AI49" s="25">
        <v>1.4270000000000001E-3</v>
      </c>
      <c r="AJ49" s="25">
        <v>1.4220000000000001E-3</v>
      </c>
      <c r="AK49" s="25">
        <v>1.423E-3</v>
      </c>
      <c r="AL49" s="25">
        <v>1.441E-3</v>
      </c>
      <c r="AM49" s="25">
        <v>1.4829999999999999E-3</v>
      </c>
      <c r="AN49" s="25">
        <v>1.5560000000000001E-3</v>
      </c>
      <c r="AO49" s="25">
        <v>1.658E-3</v>
      </c>
      <c r="AP49" s="25">
        <v>1.7849999999999999E-3</v>
      </c>
      <c r="AQ49" s="25">
        <v>1.934E-3</v>
      </c>
      <c r="AR49" s="25">
        <v>2.1090000000000002E-3</v>
      </c>
      <c r="AS49" s="25">
        <v>2.31E-3</v>
      </c>
      <c r="AT49" s="25">
        <v>2.5409999999999999E-3</v>
      </c>
      <c r="AU49" s="25">
        <v>2.7850000000000001E-3</v>
      </c>
      <c r="AV49" s="25">
        <v>3.0609999999999999E-3</v>
      </c>
      <c r="AW49" s="25">
        <v>3.4030000000000002E-3</v>
      </c>
      <c r="AX49" s="25">
        <v>3.8249999999999998E-3</v>
      </c>
      <c r="AY49" s="25">
        <v>4.3049999999999998E-3</v>
      </c>
      <c r="AZ49" s="25">
        <v>4.8190000000000004E-3</v>
      </c>
      <c r="BA49" s="25">
        <v>5.3299999999999997E-3</v>
      </c>
      <c r="BB49" s="25">
        <v>5.8149999999999999E-3</v>
      </c>
      <c r="BC49" s="25">
        <v>6.2560000000000003E-3</v>
      </c>
      <c r="BD49" s="25">
        <v>6.6639999999999998E-3</v>
      </c>
      <c r="BE49" s="25">
        <v>7.11E-3</v>
      </c>
      <c r="BF49" s="25">
        <v>7.5770000000000004E-3</v>
      </c>
      <c r="BG49" s="25">
        <v>7.9830000000000005E-3</v>
      </c>
      <c r="BH49" s="25">
        <v>8.3059999999999991E-3</v>
      </c>
      <c r="BI49" s="25">
        <v>8.5920000000000007E-3</v>
      </c>
      <c r="BJ49" s="25">
        <v>8.8909999999999996E-3</v>
      </c>
      <c r="BK49" s="25">
        <v>9.2879999999999994E-3</v>
      </c>
      <c r="BL49" s="25">
        <v>9.8410000000000008E-3</v>
      </c>
      <c r="BM49" s="25">
        <v>1.06E-2</v>
      </c>
      <c r="BN49" s="25">
        <v>1.1537E-2</v>
      </c>
      <c r="BO49" s="25">
        <v>1.2635E-2</v>
      </c>
      <c r="BP49" s="25">
        <v>1.3816E-2</v>
      </c>
      <c r="BQ49" s="25">
        <v>1.5015000000000001E-2</v>
      </c>
      <c r="BR49" s="25">
        <v>1.6195999999999999E-2</v>
      </c>
      <c r="BS49" s="25">
        <v>1.7426000000000001E-2</v>
      </c>
      <c r="BT49" s="25">
        <v>1.8856999999999999E-2</v>
      </c>
      <c r="BU49" s="25">
        <v>2.0552999999999998E-2</v>
      </c>
      <c r="BV49" s="25">
        <v>2.2464999999999999E-2</v>
      </c>
      <c r="BW49" s="25">
        <v>2.4615000000000001E-2</v>
      </c>
      <c r="BX49" s="25">
        <v>2.7052E-2</v>
      </c>
      <c r="BY49" s="25">
        <v>2.9908000000000001E-2</v>
      </c>
      <c r="BZ49" s="25">
        <v>3.3175999999999997E-2</v>
      </c>
      <c r="CA49" s="25">
        <v>3.6750999999999999E-2</v>
      </c>
      <c r="CB49" s="25">
        <v>4.0624E-2</v>
      </c>
      <c r="CC49" s="25">
        <v>4.4916999999999999E-2</v>
      </c>
      <c r="CD49" s="25">
        <v>4.9926999999999999E-2</v>
      </c>
      <c r="CE49" s="25">
        <v>5.5703999999999997E-2</v>
      </c>
      <c r="CF49" s="25">
        <v>6.2075999999999999E-2</v>
      </c>
      <c r="CG49" s="25">
        <v>6.9048999999999999E-2</v>
      </c>
      <c r="CH49" s="25">
        <v>7.6801999999999995E-2</v>
      </c>
      <c r="CI49" s="25">
        <v>8.5560999999999998E-2</v>
      </c>
      <c r="CJ49" s="25">
        <v>9.5520999999999995E-2</v>
      </c>
      <c r="CK49" s="25">
        <v>0.10681599999999999</v>
      </c>
      <c r="CL49" s="25">
        <v>0.11951299999999999</v>
      </c>
      <c r="CM49" s="25">
        <v>0.13361799999999999</v>
      </c>
      <c r="CN49" s="25">
        <v>0.149113</v>
      </c>
      <c r="CO49" s="25">
        <v>0.16595799999999999</v>
      </c>
      <c r="CP49" s="25">
        <v>0.18409900000000001</v>
      </c>
      <c r="CQ49" s="25">
        <v>0.20347999999999999</v>
      </c>
      <c r="CR49" s="25">
        <v>0.22403200000000001</v>
      </c>
      <c r="CS49" s="25">
        <v>0.24437500000000001</v>
      </c>
      <c r="CT49" s="25">
        <v>0.26407199999999997</v>
      </c>
      <c r="CU49" s="25">
        <v>0.28266200000000002</v>
      </c>
      <c r="CV49" s="25">
        <v>0.29967899999999997</v>
      </c>
      <c r="CW49" s="25">
        <v>0.31466300000000003</v>
      </c>
      <c r="CX49" s="25">
        <v>0.33039600000000002</v>
      </c>
      <c r="CY49" s="25">
        <v>0.346916</v>
      </c>
      <c r="CZ49" s="25">
        <v>0.36426199999999997</v>
      </c>
      <c r="DA49" s="25">
        <v>0.38247500000000001</v>
      </c>
      <c r="DB49" s="25">
        <v>0.40159800000000001</v>
      </c>
      <c r="DC49" s="25">
        <v>0.421678</v>
      </c>
      <c r="DD49" s="25">
        <v>0.44276199999999999</v>
      </c>
      <c r="DE49" s="25">
        <v>0.46489999999999998</v>
      </c>
      <c r="DF49" s="25">
        <v>0.488145</v>
      </c>
      <c r="DG49" s="25">
        <v>0.51255300000000004</v>
      </c>
      <c r="DH49" s="25">
        <v>0.53817999999999999</v>
      </c>
      <c r="DI49" s="25">
        <v>0.56508899999999995</v>
      </c>
      <c r="DJ49" s="25">
        <v>0.59334399999999998</v>
      </c>
      <c r="DK49" s="25">
        <v>0.62301099999999998</v>
      </c>
      <c r="DL49" s="25">
        <v>0.65416099999999999</v>
      </c>
      <c r="DM49" s="25">
        <v>0.68686899999999995</v>
      </c>
      <c r="DN49" s="25">
        <v>0.72121299999999999</v>
      </c>
      <c r="DO49" s="25">
        <v>0.757274</v>
      </c>
      <c r="DP49" s="25">
        <v>0.79513699999999998</v>
      </c>
      <c r="DQ49" s="25">
        <v>0.83489400000000002</v>
      </c>
    </row>
    <row r="50" spans="1:121" x14ac:dyDescent="0.25">
      <c r="A50" s="24">
        <v>2025</v>
      </c>
      <c r="B50" s="25">
        <v>5.7990000000000003E-3</v>
      </c>
      <c r="C50" s="25">
        <v>3.39E-4</v>
      </c>
      <c r="D50" s="25">
        <v>2.2900000000000001E-4</v>
      </c>
      <c r="E50" s="25">
        <v>1.9100000000000001E-4</v>
      </c>
      <c r="F50" s="25">
        <v>1.4799999999999999E-4</v>
      </c>
      <c r="G50" s="25">
        <v>1.2899999999999999E-4</v>
      </c>
      <c r="H50" s="25">
        <v>1.13E-4</v>
      </c>
      <c r="I50" s="25">
        <v>9.7999999999999997E-5</v>
      </c>
      <c r="J50" s="25">
        <v>8.1000000000000004E-5</v>
      </c>
      <c r="K50" s="25">
        <v>6.3999999999999997E-5</v>
      </c>
      <c r="L50" s="25">
        <v>5.3000000000000001E-5</v>
      </c>
      <c r="M50" s="25">
        <v>5.5999999999999999E-5</v>
      </c>
      <c r="N50" s="25">
        <v>8.5000000000000006E-5</v>
      </c>
      <c r="O50" s="25">
        <v>1.45E-4</v>
      </c>
      <c r="P50" s="25">
        <v>2.31E-4</v>
      </c>
      <c r="Q50" s="25">
        <v>3.2200000000000002E-4</v>
      </c>
      <c r="R50" s="25">
        <v>4.1800000000000002E-4</v>
      </c>
      <c r="S50" s="25">
        <v>5.3399999999999997E-4</v>
      </c>
      <c r="T50" s="25">
        <v>6.7400000000000001E-4</v>
      </c>
      <c r="U50" s="25">
        <v>8.2700000000000004E-4</v>
      </c>
      <c r="V50" s="25">
        <v>9.8999999999999999E-4</v>
      </c>
      <c r="W50" s="25">
        <v>1.142E-3</v>
      </c>
      <c r="X50" s="25">
        <v>1.2570000000000001E-3</v>
      </c>
      <c r="Y50" s="25">
        <v>1.322E-3</v>
      </c>
      <c r="Z50" s="25">
        <v>1.348E-3</v>
      </c>
      <c r="AA50" s="25">
        <v>1.361E-3</v>
      </c>
      <c r="AB50" s="25">
        <v>1.3760000000000001E-3</v>
      </c>
      <c r="AC50" s="25">
        <v>1.3860000000000001E-3</v>
      </c>
      <c r="AD50" s="25">
        <v>1.3960000000000001E-3</v>
      </c>
      <c r="AE50" s="25">
        <v>1.4040000000000001E-3</v>
      </c>
      <c r="AF50" s="25">
        <v>1.413E-3</v>
      </c>
      <c r="AG50" s="25">
        <v>1.42E-3</v>
      </c>
      <c r="AH50" s="25">
        <v>1.4220000000000001E-3</v>
      </c>
      <c r="AI50" s="25">
        <v>1.4159999999999999E-3</v>
      </c>
      <c r="AJ50" s="25">
        <v>1.41E-3</v>
      </c>
      <c r="AK50" s="25">
        <v>1.41E-3</v>
      </c>
      <c r="AL50" s="25">
        <v>1.4270000000000001E-3</v>
      </c>
      <c r="AM50" s="25">
        <v>1.469E-3</v>
      </c>
      <c r="AN50" s="25">
        <v>1.5410000000000001E-3</v>
      </c>
      <c r="AO50" s="25">
        <v>1.642E-3</v>
      </c>
      <c r="AP50" s="25">
        <v>1.7669999999999999E-3</v>
      </c>
      <c r="AQ50" s="25">
        <v>1.9139999999999999E-3</v>
      </c>
      <c r="AR50" s="25">
        <v>2.0869999999999999E-3</v>
      </c>
      <c r="AS50" s="25">
        <v>2.2859999999999998E-3</v>
      </c>
      <c r="AT50" s="25">
        <v>2.5140000000000002E-3</v>
      </c>
      <c r="AU50" s="25">
        <v>2.7560000000000002E-3</v>
      </c>
      <c r="AV50" s="25">
        <v>3.029E-3</v>
      </c>
      <c r="AW50" s="25">
        <v>3.3679999999999999E-3</v>
      </c>
      <c r="AX50" s="25">
        <v>3.7850000000000002E-3</v>
      </c>
      <c r="AY50" s="25">
        <v>4.261E-3</v>
      </c>
      <c r="AZ50" s="25">
        <v>4.7689999999999998E-3</v>
      </c>
      <c r="BA50" s="25">
        <v>5.274E-3</v>
      </c>
      <c r="BB50" s="25">
        <v>5.7530000000000003E-3</v>
      </c>
      <c r="BC50" s="25">
        <v>6.1890000000000001E-3</v>
      </c>
      <c r="BD50" s="25">
        <v>6.5919999999999998E-3</v>
      </c>
      <c r="BE50" s="25">
        <v>7.0330000000000002E-3</v>
      </c>
      <c r="BF50" s="25">
        <v>7.4949999999999999E-3</v>
      </c>
      <c r="BG50" s="25">
        <v>7.894E-3</v>
      </c>
      <c r="BH50" s="25">
        <v>8.2089999999999993E-3</v>
      </c>
      <c r="BI50" s="25">
        <v>8.4860000000000005E-3</v>
      </c>
      <c r="BJ50" s="25">
        <v>8.7749999999999998E-3</v>
      </c>
      <c r="BK50" s="25">
        <v>9.162E-3</v>
      </c>
      <c r="BL50" s="25">
        <v>9.7079999999999996E-3</v>
      </c>
      <c r="BM50" s="25">
        <v>1.0462000000000001E-2</v>
      </c>
      <c r="BN50" s="25">
        <v>1.1396E-2</v>
      </c>
      <c r="BO50" s="25">
        <v>1.2491E-2</v>
      </c>
      <c r="BP50" s="25">
        <v>1.3667E-2</v>
      </c>
      <c r="BQ50" s="25">
        <v>1.4859000000000001E-2</v>
      </c>
      <c r="BR50" s="25">
        <v>1.6027E-2</v>
      </c>
      <c r="BS50" s="25">
        <v>1.7242E-2</v>
      </c>
      <c r="BT50" s="25">
        <v>1.8655000000000001E-2</v>
      </c>
      <c r="BU50" s="25">
        <v>2.0331999999999999E-2</v>
      </c>
      <c r="BV50" s="25">
        <v>2.2224000000000001E-2</v>
      </c>
      <c r="BW50" s="25">
        <v>2.4353E-2</v>
      </c>
      <c r="BX50" s="25">
        <v>2.6766000000000002E-2</v>
      </c>
      <c r="BY50" s="25">
        <v>2.9600999999999999E-2</v>
      </c>
      <c r="BZ50" s="25">
        <v>3.2844999999999999E-2</v>
      </c>
      <c r="CA50" s="25">
        <v>3.6385000000000001E-2</v>
      </c>
      <c r="CB50" s="25">
        <v>4.0210000000000003E-2</v>
      </c>
      <c r="CC50" s="25">
        <v>4.4448000000000001E-2</v>
      </c>
      <c r="CD50" s="25">
        <v>4.9392999999999999E-2</v>
      </c>
      <c r="CE50" s="25">
        <v>5.5109999999999999E-2</v>
      </c>
      <c r="CF50" s="25">
        <v>6.1445E-2</v>
      </c>
      <c r="CG50" s="25">
        <v>6.8416000000000005E-2</v>
      </c>
      <c r="CH50" s="25">
        <v>7.6188000000000006E-2</v>
      </c>
      <c r="CI50" s="25">
        <v>8.4966E-2</v>
      </c>
      <c r="CJ50" s="25">
        <v>9.493E-2</v>
      </c>
      <c r="CK50" s="25">
        <v>0.106202</v>
      </c>
      <c r="CL50" s="25">
        <v>0.118848</v>
      </c>
      <c r="CM50" s="25">
        <v>0.13288</v>
      </c>
      <c r="CN50" s="25">
        <v>0.148281</v>
      </c>
      <c r="CO50" s="25">
        <v>0.165021</v>
      </c>
      <c r="CP50" s="25">
        <v>0.18305399999999999</v>
      </c>
      <c r="CQ50" s="25">
        <v>0.20232800000000001</v>
      </c>
      <c r="CR50" s="25">
        <v>0.22278200000000001</v>
      </c>
      <c r="CS50" s="25">
        <v>0.24302699999999999</v>
      </c>
      <c r="CT50" s="25">
        <v>0.262629</v>
      </c>
      <c r="CU50" s="25">
        <v>0.28112799999999999</v>
      </c>
      <c r="CV50" s="25">
        <v>0.29805700000000002</v>
      </c>
      <c r="CW50" s="25">
        <v>0.31296000000000002</v>
      </c>
      <c r="CX50" s="25">
        <v>0.32860800000000001</v>
      </c>
      <c r="CY50" s="25">
        <v>0.34503800000000001</v>
      </c>
      <c r="CZ50" s="25">
        <v>0.36229</v>
      </c>
      <c r="DA50" s="25">
        <v>0.38040400000000002</v>
      </c>
      <c r="DB50" s="25">
        <v>0.39942499999999997</v>
      </c>
      <c r="DC50" s="25">
        <v>0.41939599999999999</v>
      </c>
      <c r="DD50" s="25">
        <v>0.44036599999999998</v>
      </c>
      <c r="DE50" s="25">
        <v>0.46238400000000002</v>
      </c>
      <c r="DF50" s="25">
        <v>0.48550300000000002</v>
      </c>
      <c r="DG50" s="25">
        <v>0.50977799999999995</v>
      </c>
      <c r="DH50" s="25">
        <v>0.53526700000000005</v>
      </c>
      <c r="DI50" s="25">
        <v>0.56203099999999995</v>
      </c>
      <c r="DJ50" s="25">
        <v>0.59013199999999999</v>
      </c>
      <c r="DK50" s="25">
        <v>0.61963900000000005</v>
      </c>
      <c r="DL50" s="25">
        <v>0.650621</v>
      </c>
      <c r="DM50" s="25">
        <v>0.68315199999999998</v>
      </c>
      <c r="DN50" s="25">
        <v>0.71730899999999997</v>
      </c>
      <c r="DO50" s="25">
        <v>0.75317500000000004</v>
      </c>
      <c r="DP50" s="25">
        <v>0.79083300000000001</v>
      </c>
      <c r="DQ50" s="25">
        <v>0.83037499999999997</v>
      </c>
    </row>
    <row r="51" spans="1:121" x14ac:dyDescent="0.25">
      <c r="A51" s="24">
        <v>2026</v>
      </c>
      <c r="B51" s="25">
        <v>5.7060000000000001E-3</v>
      </c>
      <c r="C51" s="25">
        <v>3.3500000000000001E-4</v>
      </c>
      <c r="D51" s="25">
        <v>2.2599999999999999E-4</v>
      </c>
      <c r="E51" s="25">
        <v>1.8799999999999999E-4</v>
      </c>
      <c r="F51" s="25">
        <v>1.46E-4</v>
      </c>
      <c r="G51" s="25">
        <v>1.27E-4</v>
      </c>
      <c r="H51" s="25">
        <v>1.12E-4</v>
      </c>
      <c r="I51" s="25">
        <v>9.6000000000000002E-5</v>
      </c>
      <c r="J51" s="25">
        <v>7.8999999999999996E-5</v>
      </c>
      <c r="K51" s="25">
        <v>6.3E-5</v>
      </c>
      <c r="L51" s="25">
        <v>5.1E-5</v>
      </c>
      <c r="M51" s="25">
        <v>5.5000000000000002E-5</v>
      </c>
      <c r="N51" s="25">
        <v>8.2999999999999998E-5</v>
      </c>
      <c r="O51" s="25">
        <v>1.4300000000000001E-4</v>
      </c>
      <c r="P51" s="25">
        <v>2.2800000000000001E-4</v>
      </c>
      <c r="Q51" s="25">
        <v>3.19E-4</v>
      </c>
      <c r="R51" s="25">
        <v>4.1399999999999998E-4</v>
      </c>
      <c r="S51" s="25">
        <v>5.2899999999999996E-4</v>
      </c>
      <c r="T51" s="25">
        <v>6.6799999999999997E-4</v>
      </c>
      <c r="U51" s="25">
        <v>8.1999999999999998E-4</v>
      </c>
      <c r="V51" s="25">
        <v>9.8200000000000002E-4</v>
      </c>
      <c r="W51" s="25">
        <v>1.1329999999999999E-3</v>
      </c>
      <c r="X51" s="25">
        <v>1.248E-3</v>
      </c>
      <c r="Y51" s="25">
        <v>1.312E-3</v>
      </c>
      <c r="Z51" s="25">
        <v>1.338E-3</v>
      </c>
      <c r="AA51" s="25">
        <v>1.351E-3</v>
      </c>
      <c r="AB51" s="25">
        <v>1.366E-3</v>
      </c>
      <c r="AC51" s="25">
        <v>1.377E-3</v>
      </c>
      <c r="AD51" s="25">
        <v>1.3860000000000001E-3</v>
      </c>
      <c r="AE51" s="25">
        <v>1.3940000000000001E-3</v>
      </c>
      <c r="AF51" s="25">
        <v>1.403E-3</v>
      </c>
      <c r="AG51" s="25">
        <v>1.41E-3</v>
      </c>
      <c r="AH51" s="25">
        <v>1.4109999999999999E-3</v>
      </c>
      <c r="AI51" s="25">
        <v>1.405E-3</v>
      </c>
      <c r="AJ51" s="25">
        <v>1.3979999999999999E-3</v>
      </c>
      <c r="AK51" s="25">
        <v>1.3979999999999999E-3</v>
      </c>
      <c r="AL51" s="25">
        <v>1.4139999999999999E-3</v>
      </c>
      <c r="AM51" s="25">
        <v>1.4549999999999999E-3</v>
      </c>
      <c r="AN51" s="25">
        <v>1.526E-3</v>
      </c>
      <c r="AO51" s="25">
        <v>1.6249999999999999E-3</v>
      </c>
      <c r="AP51" s="25">
        <v>1.7489999999999999E-3</v>
      </c>
      <c r="AQ51" s="25">
        <v>1.895E-3</v>
      </c>
      <c r="AR51" s="25">
        <v>2.065E-3</v>
      </c>
      <c r="AS51" s="25">
        <v>2.2620000000000001E-3</v>
      </c>
      <c r="AT51" s="25">
        <v>2.4880000000000002E-3</v>
      </c>
      <c r="AU51" s="25">
        <v>2.728E-3</v>
      </c>
      <c r="AV51" s="25">
        <v>2.9979999999999998E-3</v>
      </c>
      <c r="AW51" s="25">
        <v>3.333E-3</v>
      </c>
      <c r="AX51" s="25">
        <v>3.7450000000000001E-3</v>
      </c>
      <c r="AY51" s="25">
        <v>4.2160000000000001E-3</v>
      </c>
      <c r="AZ51" s="25">
        <v>4.718E-3</v>
      </c>
      <c r="BA51" s="25">
        <v>5.2170000000000003E-3</v>
      </c>
      <c r="BB51" s="25">
        <v>5.692E-3</v>
      </c>
      <c r="BC51" s="25">
        <v>6.1219999999999998E-3</v>
      </c>
      <c r="BD51" s="25">
        <v>6.5199999999999998E-3</v>
      </c>
      <c r="BE51" s="25">
        <v>6.9550000000000002E-3</v>
      </c>
      <c r="BF51" s="25">
        <v>7.4120000000000002E-3</v>
      </c>
      <c r="BG51" s="25">
        <v>7.8050000000000003E-3</v>
      </c>
      <c r="BH51" s="25">
        <v>8.1130000000000004E-3</v>
      </c>
      <c r="BI51" s="25">
        <v>8.3809999999999996E-3</v>
      </c>
      <c r="BJ51" s="25">
        <v>8.6610000000000003E-3</v>
      </c>
      <c r="BK51" s="25">
        <v>9.0390000000000002E-3</v>
      </c>
      <c r="BL51" s="25">
        <v>9.5770000000000004E-3</v>
      </c>
      <c r="BM51" s="25">
        <v>1.0326999999999999E-2</v>
      </c>
      <c r="BN51" s="25">
        <v>1.1259E-2</v>
      </c>
      <c r="BO51" s="25">
        <v>1.2352E-2</v>
      </c>
      <c r="BP51" s="25">
        <v>1.3524E-2</v>
      </c>
      <c r="BQ51" s="25">
        <v>1.4708000000000001E-2</v>
      </c>
      <c r="BR51" s="25">
        <v>1.5865000000000001E-2</v>
      </c>
      <c r="BS51" s="25">
        <v>1.7066000000000001E-2</v>
      </c>
      <c r="BT51" s="25">
        <v>1.8461000000000002E-2</v>
      </c>
      <c r="BU51" s="25">
        <v>2.0119999999999999E-2</v>
      </c>
      <c r="BV51" s="25">
        <v>2.1991E-2</v>
      </c>
      <c r="BW51" s="25">
        <v>2.4098999999999999E-2</v>
      </c>
      <c r="BX51" s="25">
        <v>2.649E-2</v>
      </c>
      <c r="BY51" s="25">
        <v>2.9304E-2</v>
      </c>
      <c r="BZ51" s="25">
        <v>3.2524999999999998E-2</v>
      </c>
      <c r="CA51" s="25">
        <v>3.6031000000000001E-2</v>
      </c>
      <c r="CB51" s="25">
        <v>3.9808999999999997E-2</v>
      </c>
      <c r="CC51" s="25">
        <v>4.3992000000000003E-2</v>
      </c>
      <c r="CD51" s="25">
        <v>4.8871999999999999E-2</v>
      </c>
      <c r="CE51" s="25">
        <v>5.4529000000000001E-2</v>
      </c>
      <c r="CF51" s="25">
        <v>6.0829000000000001E-2</v>
      </c>
      <c r="CG51" s="25">
        <v>6.7798999999999998E-2</v>
      </c>
      <c r="CH51" s="25">
        <v>7.5590000000000004E-2</v>
      </c>
      <c r="CI51" s="25">
        <v>8.4390000000000007E-2</v>
      </c>
      <c r="CJ51" s="25">
        <v>9.4357999999999997E-2</v>
      </c>
      <c r="CK51" s="25">
        <v>0.10560899999999999</v>
      </c>
      <c r="CL51" s="25">
        <v>0.118205</v>
      </c>
      <c r="CM51" s="25">
        <v>0.132161</v>
      </c>
      <c r="CN51" s="25">
        <v>0.14746899999999999</v>
      </c>
      <c r="CO51" s="25">
        <v>0.164104</v>
      </c>
      <c r="CP51" s="25">
        <v>0.182028</v>
      </c>
      <c r="CQ51" s="25">
        <v>0.20119400000000001</v>
      </c>
      <c r="CR51" s="25">
        <v>0.22154799999999999</v>
      </c>
      <c r="CS51" s="25">
        <v>0.24169399999999999</v>
      </c>
      <c r="CT51" s="25">
        <v>0.26119900000000001</v>
      </c>
      <c r="CU51" s="25">
        <v>0.27960400000000002</v>
      </c>
      <c r="CV51" s="25">
        <v>0.29644599999999999</v>
      </c>
      <c r="CW51" s="25">
        <v>0.31126799999999999</v>
      </c>
      <c r="CX51" s="25">
        <v>0.32683099999999998</v>
      </c>
      <c r="CY51" s="25">
        <v>0.34317300000000001</v>
      </c>
      <c r="CZ51" s="25">
        <v>0.36033199999999999</v>
      </c>
      <c r="DA51" s="25">
        <v>0.37834800000000002</v>
      </c>
      <c r="DB51" s="25">
        <v>0.39726600000000001</v>
      </c>
      <c r="DC51" s="25">
        <v>0.41712900000000003</v>
      </c>
      <c r="DD51" s="25">
        <v>0.43798500000000001</v>
      </c>
      <c r="DE51" s="25">
        <v>0.45988499999999999</v>
      </c>
      <c r="DF51" s="25">
        <v>0.482879</v>
      </c>
      <c r="DG51" s="25">
        <v>0.507023</v>
      </c>
      <c r="DH51" s="25">
        <v>0.53237400000000001</v>
      </c>
      <c r="DI51" s="25">
        <v>0.55899299999999996</v>
      </c>
      <c r="DJ51" s="25">
        <v>0.58694199999999996</v>
      </c>
      <c r="DK51" s="25">
        <v>0.61629</v>
      </c>
      <c r="DL51" s="25">
        <v>0.64710400000000001</v>
      </c>
      <c r="DM51" s="25">
        <v>0.67945900000000004</v>
      </c>
      <c r="DN51" s="25">
        <v>0.71343199999999996</v>
      </c>
      <c r="DO51" s="25">
        <v>0.74910399999999999</v>
      </c>
      <c r="DP51" s="25">
        <v>0.78655900000000001</v>
      </c>
      <c r="DQ51" s="25">
        <v>0.82588700000000004</v>
      </c>
    </row>
    <row r="52" spans="1:121" x14ac:dyDescent="0.25">
      <c r="A52" s="24">
        <v>2027</v>
      </c>
      <c r="B52" s="25">
        <v>5.6129999999999999E-3</v>
      </c>
      <c r="C52" s="25">
        <v>3.3E-4</v>
      </c>
      <c r="D52" s="25">
        <v>2.23E-4</v>
      </c>
      <c r="E52" s="25">
        <v>1.85E-4</v>
      </c>
      <c r="F52" s="25">
        <v>1.44E-4</v>
      </c>
      <c r="G52" s="25">
        <v>1.25E-4</v>
      </c>
      <c r="H52" s="25">
        <v>1.1E-4</v>
      </c>
      <c r="I52" s="25">
        <v>9.5000000000000005E-5</v>
      </c>
      <c r="J52" s="25">
        <v>7.7999999999999999E-5</v>
      </c>
      <c r="K52" s="25">
        <v>6.0999999999999999E-5</v>
      </c>
      <c r="L52" s="25">
        <v>5.0000000000000002E-5</v>
      </c>
      <c r="M52" s="25">
        <v>5.3999999999999998E-5</v>
      </c>
      <c r="N52" s="25">
        <v>8.2000000000000001E-5</v>
      </c>
      <c r="O52" s="25">
        <v>1.4100000000000001E-4</v>
      </c>
      <c r="P52" s="25">
        <v>2.2599999999999999E-4</v>
      </c>
      <c r="Q52" s="25">
        <v>3.1599999999999998E-4</v>
      </c>
      <c r="R52" s="25">
        <v>4.0999999999999999E-4</v>
      </c>
      <c r="S52" s="25">
        <v>5.2400000000000005E-4</v>
      </c>
      <c r="T52" s="25">
        <v>6.6200000000000005E-4</v>
      </c>
      <c r="U52" s="25">
        <v>8.1300000000000003E-4</v>
      </c>
      <c r="V52" s="25">
        <v>9.7400000000000004E-4</v>
      </c>
      <c r="W52" s="25">
        <v>1.124E-3</v>
      </c>
      <c r="X52" s="25">
        <v>1.238E-3</v>
      </c>
      <c r="Y52" s="25">
        <v>1.302E-3</v>
      </c>
      <c r="Z52" s="25">
        <v>1.328E-3</v>
      </c>
      <c r="AA52" s="25">
        <v>1.341E-3</v>
      </c>
      <c r="AB52" s="25">
        <v>1.3569999999999999E-3</v>
      </c>
      <c r="AC52" s="25">
        <v>1.3669999999999999E-3</v>
      </c>
      <c r="AD52" s="25">
        <v>1.3760000000000001E-3</v>
      </c>
      <c r="AE52" s="25">
        <v>1.384E-3</v>
      </c>
      <c r="AF52" s="25">
        <v>1.3929999999999999E-3</v>
      </c>
      <c r="AG52" s="25">
        <v>1.3990000000000001E-3</v>
      </c>
      <c r="AH52" s="25">
        <v>1.3990000000000001E-3</v>
      </c>
      <c r="AI52" s="25">
        <v>1.3929999999999999E-3</v>
      </c>
      <c r="AJ52" s="25">
        <v>1.3860000000000001E-3</v>
      </c>
      <c r="AK52" s="25">
        <v>1.3860000000000001E-3</v>
      </c>
      <c r="AL52" s="25">
        <v>1.4009999999999999E-3</v>
      </c>
      <c r="AM52" s="25">
        <v>1.441E-3</v>
      </c>
      <c r="AN52" s="25">
        <v>1.511E-3</v>
      </c>
      <c r="AO52" s="25">
        <v>1.6100000000000001E-3</v>
      </c>
      <c r="AP52" s="25">
        <v>1.732E-3</v>
      </c>
      <c r="AQ52" s="25">
        <v>1.8760000000000001E-3</v>
      </c>
      <c r="AR52" s="25">
        <v>2.0449999999999999E-3</v>
      </c>
      <c r="AS52" s="25">
        <v>2.2390000000000001E-3</v>
      </c>
      <c r="AT52" s="25">
        <v>2.4629999999999999E-3</v>
      </c>
      <c r="AU52" s="25">
        <v>2.7000000000000001E-3</v>
      </c>
      <c r="AV52" s="25">
        <v>2.967E-3</v>
      </c>
      <c r="AW52" s="25">
        <v>3.2980000000000002E-3</v>
      </c>
      <c r="AX52" s="25">
        <v>3.7069999999999998E-3</v>
      </c>
      <c r="AY52" s="25">
        <v>4.1710000000000002E-3</v>
      </c>
      <c r="AZ52" s="25">
        <v>4.6680000000000003E-3</v>
      </c>
      <c r="BA52" s="25">
        <v>5.1609999999999998E-3</v>
      </c>
      <c r="BB52" s="25">
        <v>5.6299999999999996E-3</v>
      </c>
      <c r="BC52" s="25">
        <v>6.0549999999999996E-3</v>
      </c>
      <c r="BD52" s="25">
        <v>6.4479999999999997E-3</v>
      </c>
      <c r="BE52" s="25">
        <v>6.8780000000000004E-3</v>
      </c>
      <c r="BF52" s="25">
        <v>7.3299999999999997E-3</v>
      </c>
      <c r="BG52" s="25">
        <v>7.7169999999999999E-3</v>
      </c>
      <c r="BH52" s="25">
        <v>8.0169999999999998E-3</v>
      </c>
      <c r="BI52" s="25">
        <v>8.2780000000000006E-3</v>
      </c>
      <c r="BJ52" s="25">
        <v>8.5489999999999993E-3</v>
      </c>
      <c r="BK52" s="25">
        <v>8.9169999999999996E-3</v>
      </c>
      <c r="BL52" s="25">
        <v>9.4490000000000008E-3</v>
      </c>
      <c r="BM52" s="25">
        <v>1.0194999999999999E-2</v>
      </c>
      <c r="BN52" s="25">
        <v>1.1126E-2</v>
      </c>
      <c r="BO52" s="25">
        <v>1.2215999999999999E-2</v>
      </c>
      <c r="BP52" s="25">
        <v>1.3384E-2</v>
      </c>
      <c r="BQ52" s="25">
        <v>1.4560999999999999E-2</v>
      </c>
      <c r="BR52" s="25">
        <v>1.5708E-2</v>
      </c>
      <c r="BS52" s="25">
        <v>1.6893999999999999E-2</v>
      </c>
      <c r="BT52" s="25">
        <v>1.8273999999999999E-2</v>
      </c>
      <c r="BU52" s="25">
        <v>1.9914000000000001E-2</v>
      </c>
      <c r="BV52" s="25">
        <v>2.1767000000000002E-2</v>
      </c>
      <c r="BW52" s="25">
        <v>2.3855000000000001E-2</v>
      </c>
      <c r="BX52" s="25">
        <v>2.6224000000000001E-2</v>
      </c>
      <c r="BY52" s="25">
        <v>2.9017000000000001E-2</v>
      </c>
      <c r="BZ52" s="25">
        <v>3.2215000000000001E-2</v>
      </c>
      <c r="CA52" s="25">
        <v>3.5687999999999998E-2</v>
      </c>
      <c r="CB52" s="25">
        <v>3.9419999999999997E-2</v>
      </c>
      <c r="CC52" s="25">
        <v>4.3548999999999997E-2</v>
      </c>
      <c r="CD52" s="25">
        <v>4.8363999999999997E-2</v>
      </c>
      <c r="CE52" s="25">
        <v>5.3962000000000003E-2</v>
      </c>
      <c r="CF52" s="25">
        <v>6.0227000000000003E-2</v>
      </c>
      <c r="CG52" s="25">
        <v>6.7197000000000007E-2</v>
      </c>
      <c r="CH52" s="25">
        <v>7.5009000000000006E-2</v>
      </c>
      <c r="CI52" s="25">
        <v>8.3829000000000001E-2</v>
      </c>
      <c r="CJ52" s="25">
        <v>9.3802999999999997E-2</v>
      </c>
      <c r="CK52" s="25">
        <v>0.105033</v>
      </c>
      <c r="CL52" s="25">
        <v>0.117579</v>
      </c>
      <c r="CM52" s="25">
        <v>0.13145999999999999</v>
      </c>
      <c r="CN52" s="25">
        <v>0.146674</v>
      </c>
      <c r="CO52" s="25">
        <v>0.16320299999999999</v>
      </c>
      <c r="CP52" s="25">
        <v>0.18101600000000001</v>
      </c>
      <c r="CQ52" s="25">
        <v>0.200074</v>
      </c>
      <c r="CR52" s="25">
        <v>0.220328</v>
      </c>
      <c r="CS52" s="25">
        <v>0.24037500000000001</v>
      </c>
      <c r="CT52" s="25">
        <v>0.25978299999999999</v>
      </c>
      <c r="CU52" s="25">
        <v>0.27809499999999998</v>
      </c>
      <c r="CV52" s="25">
        <v>0.29485</v>
      </c>
      <c r="CW52" s="25">
        <v>0.30959199999999998</v>
      </c>
      <c r="CX52" s="25">
        <v>0.32507200000000003</v>
      </c>
      <c r="CY52" s="25">
        <v>0.34132499999999999</v>
      </c>
      <c r="CZ52" s="25">
        <v>0.35839199999999999</v>
      </c>
      <c r="DA52" s="25">
        <v>0.37631100000000001</v>
      </c>
      <c r="DB52" s="25">
        <v>0.39512700000000001</v>
      </c>
      <c r="DC52" s="25">
        <v>0.414883</v>
      </c>
      <c r="DD52" s="25">
        <v>0.43562699999999999</v>
      </c>
      <c r="DE52" s="25">
        <v>0.45740900000000001</v>
      </c>
      <c r="DF52" s="25">
        <v>0.48027900000000001</v>
      </c>
      <c r="DG52" s="25">
        <v>0.50429299999999999</v>
      </c>
      <c r="DH52" s="25">
        <v>0.52950799999999998</v>
      </c>
      <c r="DI52" s="25">
        <v>0.555983</v>
      </c>
      <c r="DJ52" s="25">
        <v>0.58378200000000002</v>
      </c>
      <c r="DK52" s="25">
        <v>0.61297100000000004</v>
      </c>
      <c r="DL52" s="25">
        <v>0.64361999999999997</v>
      </c>
      <c r="DM52" s="25">
        <v>0.67580099999999999</v>
      </c>
      <c r="DN52" s="25">
        <v>0.70959099999999997</v>
      </c>
      <c r="DO52" s="25">
        <v>0.74507000000000001</v>
      </c>
      <c r="DP52" s="25">
        <v>0.78232400000000002</v>
      </c>
      <c r="DQ52" s="25">
        <v>0.82143999999999995</v>
      </c>
    </row>
    <row r="53" spans="1:121" x14ac:dyDescent="0.25">
      <c r="A53" s="24">
        <v>2028</v>
      </c>
      <c r="B53" s="25">
        <v>5.522E-3</v>
      </c>
      <c r="C53" s="25">
        <v>3.2499999999999999E-4</v>
      </c>
      <c r="D53" s="25">
        <v>2.2000000000000001E-4</v>
      </c>
      <c r="E53" s="25">
        <v>1.83E-4</v>
      </c>
      <c r="F53" s="25">
        <v>1.4200000000000001E-4</v>
      </c>
      <c r="G53" s="25">
        <v>1.2400000000000001E-4</v>
      </c>
      <c r="H53" s="25">
        <v>1.08E-4</v>
      </c>
      <c r="I53" s="25">
        <v>9.2999999999999997E-5</v>
      </c>
      <c r="J53" s="25">
        <v>7.7000000000000001E-5</v>
      </c>
      <c r="K53" s="25">
        <v>6.0000000000000002E-5</v>
      </c>
      <c r="L53" s="25">
        <v>4.8999999999999998E-5</v>
      </c>
      <c r="M53" s="25">
        <v>5.3000000000000001E-5</v>
      </c>
      <c r="N53" s="25">
        <v>8.1000000000000004E-5</v>
      </c>
      <c r="O53" s="25">
        <v>1.3899999999999999E-4</v>
      </c>
      <c r="P53" s="25">
        <v>2.23E-4</v>
      </c>
      <c r="Q53" s="25">
        <v>3.1300000000000002E-4</v>
      </c>
      <c r="R53" s="25">
        <v>4.06E-4</v>
      </c>
      <c r="S53" s="25">
        <v>5.1999999999999995E-4</v>
      </c>
      <c r="T53" s="25">
        <v>6.5700000000000003E-4</v>
      </c>
      <c r="U53" s="25">
        <v>8.0699999999999999E-4</v>
      </c>
      <c r="V53" s="25">
        <v>9.6699999999999998E-4</v>
      </c>
      <c r="W53" s="25">
        <v>1.1150000000000001E-3</v>
      </c>
      <c r="X53" s="25">
        <v>1.2290000000000001E-3</v>
      </c>
      <c r="Y53" s="25">
        <v>1.2930000000000001E-3</v>
      </c>
      <c r="Z53" s="25">
        <v>1.3179999999999999E-3</v>
      </c>
      <c r="AA53" s="25">
        <v>1.3309999999999999E-3</v>
      </c>
      <c r="AB53" s="25">
        <v>1.3470000000000001E-3</v>
      </c>
      <c r="AC53" s="25">
        <v>1.3569999999999999E-3</v>
      </c>
      <c r="AD53" s="25">
        <v>1.366E-3</v>
      </c>
      <c r="AE53" s="25">
        <v>1.3730000000000001E-3</v>
      </c>
      <c r="AF53" s="25">
        <v>1.382E-3</v>
      </c>
      <c r="AG53" s="25">
        <v>1.3879999999999999E-3</v>
      </c>
      <c r="AH53" s="25">
        <v>1.3879999999999999E-3</v>
      </c>
      <c r="AI53" s="25">
        <v>1.3810000000000001E-3</v>
      </c>
      <c r="AJ53" s="25">
        <v>1.374E-3</v>
      </c>
      <c r="AK53" s="25">
        <v>1.3730000000000001E-3</v>
      </c>
      <c r="AL53" s="25">
        <v>1.389E-3</v>
      </c>
      <c r="AM53" s="25">
        <v>1.4270000000000001E-3</v>
      </c>
      <c r="AN53" s="25">
        <v>1.4959999999999999E-3</v>
      </c>
      <c r="AO53" s="25">
        <v>1.5939999999999999E-3</v>
      </c>
      <c r="AP53" s="25">
        <v>1.7149999999999999E-3</v>
      </c>
      <c r="AQ53" s="25">
        <v>1.8569999999999999E-3</v>
      </c>
      <c r="AR53" s="25">
        <v>2.0240000000000002E-3</v>
      </c>
      <c r="AS53" s="25">
        <v>2.2169999999999998E-3</v>
      </c>
      <c r="AT53" s="25">
        <v>2.4380000000000001E-3</v>
      </c>
      <c r="AU53" s="25">
        <v>2.673E-3</v>
      </c>
      <c r="AV53" s="25">
        <v>2.9369999999999999E-3</v>
      </c>
      <c r="AW53" s="25">
        <v>3.2650000000000001E-3</v>
      </c>
      <c r="AX53" s="25">
        <v>3.6679999999999998E-3</v>
      </c>
      <c r="AY53" s="25">
        <v>4.1279999999999997E-3</v>
      </c>
      <c r="AZ53" s="25">
        <v>4.6179999999999997E-3</v>
      </c>
      <c r="BA53" s="25">
        <v>5.1050000000000002E-3</v>
      </c>
      <c r="BB53" s="25">
        <v>5.568E-3</v>
      </c>
      <c r="BC53" s="25">
        <v>5.9880000000000003E-3</v>
      </c>
      <c r="BD53" s="25">
        <v>6.3759999999999997E-3</v>
      </c>
      <c r="BE53" s="25">
        <v>6.8019999999999999E-3</v>
      </c>
      <c r="BF53" s="25">
        <v>7.2480000000000001E-3</v>
      </c>
      <c r="BG53" s="25">
        <v>7.6299999999999996E-3</v>
      </c>
      <c r="BH53" s="25">
        <v>7.9229999999999995E-3</v>
      </c>
      <c r="BI53" s="25">
        <v>8.1759999999999992E-3</v>
      </c>
      <c r="BJ53" s="25">
        <v>8.4379999999999993E-3</v>
      </c>
      <c r="BK53" s="25">
        <v>8.7980000000000003E-3</v>
      </c>
      <c r="BL53" s="25">
        <v>9.3229999999999997E-3</v>
      </c>
      <c r="BM53" s="25">
        <v>1.0066E-2</v>
      </c>
      <c r="BN53" s="25">
        <v>1.0995E-2</v>
      </c>
      <c r="BO53" s="25">
        <v>1.2083999999999999E-2</v>
      </c>
      <c r="BP53" s="25">
        <v>1.3247999999999999E-2</v>
      </c>
      <c r="BQ53" s="25">
        <v>1.4419E-2</v>
      </c>
      <c r="BR53" s="25">
        <v>1.5554999999999999E-2</v>
      </c>
      <c r="BS53" s="25">
        <v>1.6728E-2</v>
      </c>
      <c r="BT53" s="25">
        <v>1.8092E-2</v>
      </c>
      <c r="BU53" s="25">
        <v>1.9715E-2</v>
      </c>
      <c r="BV53" s="25">
        <v>2.1548000000000001E-2</v>
      </c>
      <c r="BW53" s="25">
        <v>2.3616999999999999E-2</v>
      </c>
      <c r="BX53" s="25">
        <v>2.5964999999999998E-2</v>
      </c>
      <c r="BY53" s="25">
        <v>2.8738E-2</v>
      </c>
      <c r="BZ53" s="25">
        <v>3.1913999999999998E-2</v>
      </c>
      <c r="CA53" s="25">
        <v>3.5353999999999997E-2</v>
      </c>
      <c r="CB53" s="25">
        <v>3.9040999999999999E-2</v>
      </c>
      <c r="CC53" s="25">
        <v>4.3116000000000002E-2</v>
      </c>
      <c r="CD53" s="25">
        <v>4.7868000000000001E-2</v>
      </c>
      <c r="CE53" s="25">
        <v>5.3406000000000002E-2</v>
      </c>
      <c r="CF53" s="25">
        <v>5.9637999999999997E-2</v>
      </c>
      <c r="CG53" s="25">
        <v>6.6608000000000001E-2</v>
      </c>
      <c r="CH53" s="25">
        <v>7.4440000000000006E-2</v>
      </c>
      <c r="CI53" s="25">
        <v>8.3282999999999996E-2</v>
      </c>
      <c r="CJ53" s="25">
        <v>9.3261999999999998E-2</v>
      </c>
      <c r="CK53" s="25">
        <v>0.10447099999999999</v>
      </c>
      <c r="CL53" s="25">
        <v>0.116968</v>
      </c>
      <c r="CM53" s="25">
        <v>0.130774</v>
      </c>
      <c r="CN53" s="25">
        <v>0.145894</v>
      </c>
      <c r="CO53" s="25">
        <v>0.16231699999999999</v>
      </c>
      <c r="CP53" s="25">
        <v>0.18001900000000001</v>
      </c>
      <c r="CQ53" s="25">
        <v>0.19896800000000001</v>
      </c>
      <c r="CR53" s="25">
        <v>0.21912100000000001</v>
      </c>
      <c r="CS53" s="25">
        <v>0.239068</v>
      </c>
      <c r="CT53" s="25">
        <v>0.258378</v>
      </c>
      <c r="CU53" s="25">
        <v>0.27659699999999998</v>
      </c>
      <c r="CV53" s="25">
        <v>0.29326400000000002</v>
      </c>
      <c r="CW53" s="25">
        <v>0.30792799999999998</v>
      </c>
      <c r="CX53" s="25">
        <v>0.323324</v>
      </c>
      <c r="CY53" s="25">
        <v>0.33949000000000001</v>
      </c>
      <c r="CZ53" s="25">
        <v>0.35646499999999998</v>
      </c>
      <c r="DA53" s="25">
        <v>0.37428800000000001</v>
      </c>
      <c r="DB53" s="25">
        <v>0.39300200000000002</v>
      </c>
      <c r="DC53" s="25">
        <v>0.41265200000000002</v>
      </c>
      <c r="DD53" s="25">
        <v>0.43328499999999998</v>
      </c>
      <c r="DE53" s="25">
        <v>0.45494899999999999</v>
      </c>
      <c r="DF53" s="25">
        <v>0.47769699999999998</v>
      </c>
      <c r="DG53" s="25">
        <v>0.50158100000000005</v>
      </c>
      <c r="DH53" s="25">
        <v>0.52666100000000005</v>
      </c>
      <c r="DI53" s="25">
        <v>0.55299399999999999</v>
      </c>
      <c r="DJ53" s="25">
        <v>0.58064300000000002</v>
      </c>
      <c r="DK53" s="25">
        <v>0.60967499999999997</v>
      </c>
      <c r="DL53" s="25">
        <v>0.64015900000000003</v>
      </c>
      <c r="DM53" s="25">
        <v>0.67216699999999996</v>
      </c>
      <c r="DN53" s="25">
        <v>0.70577599999999996</v>
      </c>
      <c r="DO53" s="25">
        <v>0.74106399999999994</v>
      </c>
      <c r="DP53" s="25">
        <v>0.77811799999999998</v>
      </c>
      <c r="DQ53" s="25">
        <v>0.81702300000000005</v>
      </c>
    </row>
    <row r="54" spans="1:121" x14ac:dyDescent="0.25">
      <c r="A54" s="24">
        <v>2029</v>
      </c>
      <c r="B54" s="25">
        <v>5.4320000000000002E-3</v>
      </c>
      <c r="C54" s="25">
        <v>3.2000000000000003E-4</v>
      </c>
      <c r="D54" s="25">
        <v>2.1699999999999999E-4</v>
      </c>
      <c r="E54" s="25">
        <v>1.8000000000000001E-4</v>
      </c>
      <c r="F54" s="25">
        <v>1.3999999999999999E-4</v>
      </c>
      <c r="G54" s="25">
        <v>1.22E-4</v>
      </c>
      <c r="H54" s="25">
        <v>1.07E-4</v>
      </c>
      <c r="I54" s="25">
        <v>9.2E-5</v>
      </c>
      <c r="J54" s="25">
        <v>7.4999999999999993E-5</v>
      </c>
      <c r="K54" s="25">
        <v>5.8999999999999998E-5</v>
      </c>
      <c r="L54" s="25">
        <v>4.8000000000000001E-5</v>
      </c>
      <c r="M54" s="25">
        <v>5.1E-5</v>
      </c>
      <c r="N54" s="25">
        <v>7.8999999999999996E-5</v>
      </c>
      <c r="O54" s="25">
        <v>1.3799999999999999E-4</v>
      </c>
      <c r="P54" s="25">
        <v>2.2100000000000001E-4</v>
      </c>
      <c r="Q54" s="25">
        <v>3.1E-4</v>
      </c>
      <c r="R54" s="25">
        <v>4.0299999999999998E-4</v>
      </c>
      <c r="S54" s="25">
        <v>5.1599999999999997E-4</v>
      </c>
      <c r="T54" s="25">
        <v>6.5099999999999999E-4</v>
      </c>
      <c r="U54" s="25">
        <v>8.0099999999999995E-4</v>
      </c>
      <c r="V54" s="25">
        <v>9.59E-4</v>
      </c>
      <c r="W54" s="25">
        <v>1.1069999999999999E-3</v>
      </c>
      <c r="X54" s="25">
        <v>1.219E-3</v>
      </c>
      <c r="Y54" s="25">
        <v>1.2830000000000001E-3</v>
      </c>
      <c r="Z54" s="25">
        <v>1.3079999999999999E-3</v>
      </c>
      <c r="AA54" s="25">
        <v>1.3209999999999999E-3</v>
      </c>
      <c r="AB54" s="25">
        <v>1.3359999999999999E-3</v>
      </c>
      <c r="AC54" s="25">
        <v>1.3470000000000001E-3</v>
      </c>
      <c r="AD54" s="25">
        <v>1.3550000000000001E-3</v>
      </c>
      <c r="AE54" s="25">
        <v>1.3630000000000001E-3</v>
      </c>
      <c r="AF54" s="25">
        <v>1.371E-3</v>
      </c>
      <c r="AG54" s="25">
        <v>1.377E-3</v>
      </c>
      <c r="AH54" s="25">
        <v>1.377E-3</v>
      </c>
      <c r="AI54" s="25">
        <v>1.371E-3</v>
      </c>
      <c r="AJ54" s="25">
        <v>1.3630000000000001E-3</v>
      </c>
      <c r="AK54" s="25">
        <v>1.3619999999999999E-3</v>
      </c>
      <c r="AL54" s="25">
        <v>1.3760000000000001E-3</v>
      </c>
      <c r="AM54" s="25">
        <v>1.4139999999999999E-3</v>
      </c>
      <c r="AN54" s="25">
        <v>1.482E-3</v>
      </c>
      <c r="AO54" s="25">
        <v>1.5790000000000001E-3</v>
      </c>
      <c r="AP54" s="25">
        <v>1.6980000000000001E-3</v>
      </c>
      <c r="AQ54" s="25">
        <v>1.8389999999999999E-3</v>
      </c>
      <c r="AR54" s="25">
        <v>2.0040000000000001E-3</v>
      </c>
      <c r="AS54" s="25">
        <v>2.1949999999999999E-3</v>
      </c>
      <c r="AT54" s="25">
        <v>2.4130000000000002E-3</v>
      </c>
      <c r="AU54" s="25">
        <v>2.6450000000000002E-3</v>
      </c>
      <c r="AV54" s="25">
        <v>2.9069999999999999E-3</v>
      </c>
      <c r="AW54" s="25">
        <v>3.2309999999999999E-3</v>
      </c>
      <c r="AX54" s="25">
        <v>3.63E-3</v>
      </c>
      <c r="AY54" s="25">
        <v>4.084E-3</v>
      </c>
      <c r="AZ54" s="25">
        <v>4.5690000000000001E-3</v>
      </c>
      <c r="BA54" s="25">
        <v>5.0499999999999998E-3</v>
      </c>
      <c r="BB54" s="25">
        <v>5.5069999999999997E-3</v>
      </c>
      <c r="BC54" s="25">
        <v>5.9220000000000002E-3</v>
      </c>
      <c r="BD54" s="25">
        <v>6.3049999999999998E-3</v>
      </c>
      <c r="BE54" s="25">
        <v>6.7260000000000002E-3</v>
      </c>
      <c r="BF54" s="25">
        <v>7.1679999999999999E-3</v>
      </c>
      <c r="BG54" s="25">
        <v>7.5430000000000002E-3</v>
      </c>
      <c r="BH54" s="25">
        <v>7.8300000000000002E-3</v>
      </c>
      <c r="BI54" s="25">
        <v>8.0750000000000006E-3</v>
      </c>
      <c r="BJ54" s="25">
        <v>8.3289999999999996E-3</v>
      </c>
      <c r="BK54" s="25">
        <v>8.6809999999999995E-3</v>
      </c>
      <c r="BL54" s="25">
        <v>9.1999999999999998E-3</v>
      </c>
      <c r="BM54" s="25">
        <v>9.9399999999999992E-3</v>
      </c>
      <c r="BN54" s="25">
        <v>1.0867E-2</v>
      </c>
      <c r="BO54" s="25">
        <v>1.1955E-2</v>
      </c>
      <c r="BP54" s="25">
        <v>1.3115E-2</v>
      </c>
      <c r="BQ54" s="25">
        <v>1.4279999999999999E-2</v>
      </c>
      <c r="BR54" s="25">
        <v>1.5406E-2</v>
      </c>
      <c r="BS54" s="25">
        <v>1.6566000000000001E-2</v>
      </c>
      <c r="BT54" s="25">
        <v>1.7913999999999999E-2</v>
      </c>
      <c r="BU54" s="25">
        <v>1.9521E-2</v>
      </c>
      <c r="BV54" s="25">
        <v>2.1336999999999998E-2</v>
      </c>
      <c r="BW54" s="25">
        <v>2.3386000000000001E-2</v>
      </c>
      <c r="BX54" s="25">
        <v>2.5713E-2</v>
      </c>
      <c r="BY54" s="25">
        <v>2.8466999999999999E-2</v>
      </c>
      <c r="BZ54" s="25">
        <v>3.1620000000000002E-2</v>
      </c>
      <c r="CA54" s="25">
        <v>3.5027999999999997E-2</v>
      </c>
      <c r="CB54" s="25">
        <v>3.8670000000000003E-2</v>
      </c>
      <c r="CC54" s="25">
        <v>4.2692000000000001E-2</v>
      </c>
      <c r="CD54" s="25">
        <v>4.7381E-2</v>
      </c>
      <c r="CE54" s="25">
        <v>5.2861999999999999E-2</v>
      </c>
      <c r="CF54" s="25">
        <v>5.9060000000000001E-2</v>
      </c>
      <c r="CG54" s="25">
        <v>6.6030000000000005E-2</v>
      </c>
      <c r="CH54" s="25">
        <v>7.3884000000000005E-2</v>
      </c>
      <c r="CI54" s="25">
        <v>8.2748000000000002E-2</v>
      </c>
      <c r="CJ54" s="25">
        <v>9.2732999999999996E-2</v>
      </c>
      <c r="CK54" s="25">
        <v>0.103921</v>
      </c>
      <c r="CL54" s="25">
        <v>0.116368</v>
      </c>
      <c r="CM54" s="25">
        <v>0.13009999999999999</v>
      </c>
      <c r="CN54" s="25">
        <v>0.145126</v>
      </c>
      <c r="CO54" s="25">
        <v>0.161443</v>
      </c>
      <c r="CP54" s="25">
        <v>0.179034</v>
      </c>
      <c r="CQ54" s="25">
        <v>0.19787399999999999</v>
      </c>
      <c r="CR54" s="25">
        <v>0.21792500000000001</v>
      </c>
      <c r="CS54" s="25">
        <v>0.23777000000000001</v>
      </c>
      <c r="CT54" s="25">
        <v>0.25698199999999999</v>
      </c>
      <c r="CU54" s="25">
        <v>0.27510800000000002</v>
      </c>
      <c r="CV54" s="25">
        <v>0.291688</v>
      </c>
      <c r="CW54" s="25">
        <v>0.30627199999999999</v>
      </c>
      <c r="CX54" s="25">
        <v>0.32158599999999998</v>
      </c>
      <c r="CY54" s="25">
        <v>0.33766499999999999</v>
      </c>
      <c r="CZ54" s="25">
        <v>0.35454799999999997</v>
      </c>
      <c r="DA54" s="25">
        <v>0.372276</v>
      </c>
      <c r="DB54" s="25">
        <v>0.39088899999999999</v>
      </c>
      <c r="DC54" s="25">
        <v>0.41043400000000002</v>
      </c>
      <c r="DD54" s="25">
        <v>0.43095600000000001</v>
      </c>
      <c r="DE54" s="25">
        <v>0.45250299999999999</v>
      </c>
      <c r="DF54" s="25">
        <v>0.47512799999999999</v>
      </c>
      <c r="DG54" s="25">
        <v>0.49888500000000002</v>
      </c>
      <c r="DH54" s="25">
        <v>0.52382899999999999</v>
      </c>
      <c r="DI54" s="25">
        <v>0.55002099999999998</v>
      </c>
      <c r="DJ54" s="25">
        <v>0.57752199999999998</v>
      </c>
      <c r="DK54" s="25">
        <v>0.60639799999999999</v>
      </c>
      <c r="DL54" s="25">
        <v>0.63671800000000001</v>
      </c>
      <c r="DM54" s="25">
        <v>0.66855299999999995</v>
      </c>
      <c r="DN54" s="25">
        <v>0.70198099999999997</v>
      </c>
      <c r="DO54" s="25">
        <v>0.73707999999999996</v>
      </c>
      <c r="DP54" s="25">
        <v>0.77393400000000001</v>
      </c>
      <c r="DQ54" s="25">
        <v>0.81263099999999999</v>
      </c>
    </row>
    <row r="55" spans="1:121" x14ac:dyDescent="0.25">
      <c r="A55" s="24">
        <v>2030</v>
      </c>
      <c r="B55" s="25">
        <v>5.3429999999999997E-3</v>
      </c>
      <c r="C55" s="25">
        <v>3.1599999999999998E-4</v>
      </c>
      <c r="D55" s="25">
        <v>2.13E-4</v>
      </c>
      <c r="E55" s="25">
        <v>1.7699999999999999E-4</v>
      </c>
      <c r="F55" s="25">
        <v>1.3799999999999999E-4</v>
      </c>
      <c r="G55" s="25">
        <v>1.2E-4</v>
      </c>
      <c r="H55" s="25">
        <v>1.05E-4</v>
      </c>
      <c r="I55" s="25">
        <v>9.1000000000000003E-5</v>
      </c>
      <c r="J55" s="25">
        <v>7.3999999999999996E-5</v>
      </c>
      <c r="K55" s="25">
        <v>5.8E-5</v>
      </c>
      <c r="L55" s="25">
        <v>4.6999999999999997E-5</v>
      </c>
      <c r="M55" s="25">
        <v>5.0000000000000002E-5</v>
      </c>
      <c r="N55" s="25">
        <v>7.7999999999999999E-5</v>
      </c>
      <c r="O55" s="25">
        <v>1.36E-4</v>
      </c>
      <c r="P55" s="25">
        <v>2.1800000000000001E-4</v>
      </c>
      <c r="Q55" s="25">
        <v>3.0699999999999998E-4</v>
      </c>
      <c r="R55" s="25">
        <v>3.9800000000000002E-4</v>
      </c>
      <c r="S55" s="25">
        <v>5.1099999999999995E-4</v>
      </c>
      <c r="T55" s="25">
        <v>6.4599999999999998E-4</v>
      </c>
      <c r="U55" s="25">
        <v>7.94E-4</v>
      </c>
      <c r="V55" s="25">
        <v>9.5200000000000005E-4</v>
      </c>
      <c r="W55" s="25">
        <v>1.098E-3</v>
      </c>
      <c r="X55" s="25">
        <v>1.2099999999999999E-3</v>
      </c>
      <c r="Y55" s="25">
        <v>1.273E-3</v>
      </c>
      <c r="Z55" s="25">
        <v>1.2979999999999999E-3</v>
      </c>
      <c r="AA55" s="25">
        <v>1.3110000000000001E-3</v>
      </c>
      <c r="AB55" s="25">
        <v>1.3259999999999999E-3</v>
      </c>
      <c r="AC55" s="25">
        <v>1.3359999999999999E-3</v>
      </c>
      <c r="AD55" s="25">
        <v>1.3450000000000001E-3</v>
      </c>
      <c r="AE55" s="25">
        <v>1.3519999999999999E-3</v>
      </c>
      <c r="AF55" s="25">
        <v>1.3600000000000001E-3</v>
      </c>
      <c r="AG55" s="25">
        <v>1.366E-3</v>
      </c>
      <c r="AH55" s="25">
        <v>1.366E-3</v>
      </c>
      <c r="AI55" s="25">
        <v>1.359E-3</v>
      </c>
      <c r="AJ55" s="25">
        <v>1.351E-3</v>
      </c>
      <c r="AK55" s="25">
        <v>1.3500000000000001E-3</v>
      </c>
      <c r="AL55" s="25">
        <v>1.364E-3</v>
      </c>
      <c r="AM55" s="25">
        <v>1.4009999999999999E-3</v>
      </c>
      <c r="AN55" s="25">
        <v>1.4679999999999999E-3</v>
      </c>
      <c r="AO55" s="25">
        <v>1.5629999999999999E-3</v>
      </c>
      <c r="AP55" s="25">
        <v>1.6819999999999999E-3</v>
      </c>
      <c r="AQ55" s="25">
        <v>1.8209999999999999E-3</v>
      </c>
      <c r="AR55" s="25">
        <v>1.9840000000000001E-3</v>
      </c>
      <c r="AS55" s="25">
        <v>2.173E-3</v>
      </c>
      <c r="AT55" s="25">
        <v>2.3890000000000001E-3</v>
      </c>
      <c r="AU55" s="25">
        <v>2.6189999999999998E-3</v>
      </c>
      <c r="AV55" s="25">
        <v>2.8770000000000002E-3</v>
      </c>
      <c r="AW55" s="25">
        <v>3.1979999999999999E-3</v>
      </c>
      <c r="AX55" s="25">
        <v>3.5920000000000001E-3</v>
      </c>
      <c r="AY55" s="25">
        <v>4.0400000000000002E-3</v>
      </c>
      <c r="AZ55" s="25">
        <v>4.5189999999999996E-3</v>
      </c>
      <c r="BA55" s="25">
        <v>4.9950000000000003E-3</v>
      </c>
      <c r="BB55" s="25">
        <v>5.4460000000000003E-3</v>
      </c>
      <c r="BC55" s="25">
        <v>5.8560000000000001E-3</v>
      </c>
      <c r="BD55" s="25">
        <v>6.234E-3</v>
      </c>
      <c r="BE55" s="25">
        <v>6.6509999999999998E-3</v>
      </c>
      <c r="BF55" s="25">
        <v>7.0870000000000004E-3</v>
      </c>
      <c r="BG55" s="25">
        <v>7.4570000000000001E-3</v>
      </c>
      <c r="BH55" s="25">
        <v>7.737E-3</v>
      </c>
      <c r="BI55" s="25">
        <v>7.9760000000000005E-3</v>
      </c>
      <c r="BJ55" s="25">
        <v>8.2209999999999991E-3</v>
      </c>
      <c r="BK55" s="25">
        <v>8.5660000000000007E-3</v>
      </c>
      <c r="BL55" s="25">
        <v>9.0790000000000003E-3</v>
      </c>
      <c r="BM55" s="25">
        <v>9.8160000000000001E-3</v>
      </c>
      <c r="BN55" s="25">
        <v>1.0742E-2</v>
      </c>
      <c r="BO55" s="25">
        <v>1.1828E-2</v>
      </c>
      <c r="BP55" s="25">
        <v>1.2985E-2</v>
      </c>
      <c r="BQ55" s="25">
        <v>1.4144E-2</v>
      </c>
      <c r="BR55" s="25">
        <v>1.5261E-2</v>
      </c>
      <c r="BS55" s="25">
        <v>1.6409E-2</v>
      </c>
      <c r="BT55" s="25">
        <v>1.7742000000000001E-2</v>
      </c>
      <c r="BU55" s="25">
        <v>1.9331999999999998E-2</v>
      </c>
      <c r="BV55" s="25">
        <v>2.1128999999999998E-2</v>
      </c>
      <c r="BW55" s="25">
        <v>2.316E-2</v>
      </c>
      <c r="BX55" s="25">
        <v>2.5467E-2</v>
      </c>
      <c r="BY55" s="25">
        <v>2.8202000000000001E-2</v>
      </c>
      <c r="BZ55" s="25">
        <v>3.1333E-2</v>
      </c>
      <c r="CA55" s="25">
        <v>3.4709999999999998E-2</v>
      </c>
      <c r="CB55" s="25">
        <v>3.8307000000000001E-2</v>
      </c>
      <c r="CC55" s="25">
        <v>4.2278000000000003E-2</v>
      </c>
      <c r="CD55" s="25">
        <v>4.6905000000000002E-2</v>
      </c>
      <c r="CE55" s="25">
        <v>5.2328E-2</v>
      </c>
      <c r="CF55" s="25">
        <v>5.8493999999999997E-2</v>
      </c>
      <c r="CG55" s="25">
        <v>6.5463999999999994E-2</v>
      </c>
      <c r="CH55" s="25">
        <v>7.3338E-2</v>
      </c>
      <c r="CI55" s="25">
        <v>8.2224000000000005E-2</v>
      </c>
      <c r="CJ55" s="25">
        <v>9.2214000000000004E-2</v>
      </c>
      <c r="CK55" s="25">
        <v>0.103382</v>
      </c>
      <c r="CL55" s="25">
        <v>0.11577900000000001</v>
      </c>
      <c r="CM55" s="25">
        <v>0.129436</v>
      </c>
      <c r="CN55" s="25">
        <v>0.144369</v>
      </c>
      <c r="CO55" s="25">
        <v>0.160581</v>
      </c>
      <c r="CP55" s="25">
        <v>0.178062</v>
      </c>
      <c r="CQ55" s="25">
        <v>0.196793</v>
      </c>
      <c r="CR55" s="25">
        <v>0.21674199999999999</v>
      </c>
      <c r="CS55" s="25">
        <v>0.236486</v>
      </c>
      <c r="CT55" s="25">
        <v>0.25559999999999999</v>
      </c>
      <c r="CU55" s="25">
        <v>0.27363199999999999</v>
      </c>
      <c r="CV55" s="25">
        <v>0.29012500000000002</v>
      </c>
      <c r="CW55" s="25">
        <v>0.30463099999999999</v>
      </c>
      <c r="CX55" s="25">
        <v>0.31986300000000001</v>
      </c>
      <c r="CY55" s="25">
        <v>0.33585599999999999</v>
      </c>
      <c r="CZ55" s="25">
        <v>0.35264899999999999</v>
      </c>
      <c r="DA55" s="25">
        <v>0.37028100000000003</v>
      </c>
      <c r="DB55" s="25">
        <v>0.388795</v>
      </c>
      <c r="DC55" s="25">
        <v>0.40823500000000001</v>
      </c>
      <c r="DD55" s="25">
        <v>0.42864600000000003</v>
      </c>
      <c r="DE55" s="25">
        <v>0.45007900000000001</v>
      </c>
      <c r="DF55" s="25">
        <v>0.47258299999999998</v>
      </c>
      <c r="DG55" s="25">
        <v>0.49621199999999999</v>
      </c>
      <c r="DH55" s="25">
        <v>0.52102199999999999</v>
      </c>
      <c r="DI55" s="25">
        <v>0.54707399999999995</v>
      </c>
      <c r="DJ55" s="25">
        <v>0.57442700000000002</v>
      </c>
      <c r="DK55" s="25">
        <v>0.60314900000000005</v>
      </c>
      <c r="DL55" s="25">
        <v>0.63330600000000004</v>
      </c>
      <c r="DM55" s="25">
        <v>0.66497099999999998</v>
      </c>
      <c r="DN55" s="25">
        <v>0.69821999999999995</v>
      </c>
      <c r="DO55" s="25">
        <v>0.73313099999999998</v>
      </c>
      <c r="DP55" s="25">
        <v>0.769787</v>
      </c>
      <c r="DQ55" s="25">
        <v>0.80827700000000002</v>
      </c>
    </row>
    <row r="56" spans="1:121" x14ac:dyDescent="0.25">
      <c r="A56" s="24">
        <f>+A55+1</f>
        <v>2031</v>
      </c>
      <c r="B56" s="25">
        <v>5.2560000000000003E-3</v>
      </c>
      <c r="C56" s="25">
        <v>3.1199999999999999E-4</v>
      </c>
      <c r="D56" s="25">
        <v>2.1000000000000001E-4</v>
      </c>
      <c r="E56" s="25">
        <v>1.75E-4</v>
      </c>
      <c r="F56" s="25">
        <v>1.36E-4</v>
      </c>
      <c r="G56" s="25">
        <v>1.18E-4</v>
      </c>
      <c r="H56" s="25">
        <v>1.0399999999999999E-4</v>
      </c>
      <c r="I56" s="25">
        <v>8.8999999999999995E-5</v>
      </c>
      <c r="J56" s="25">
        <v>7.2999999999999999E-5</v>
      </c>
      <c r="K56" s="25">
        <v>5.7000000000000003E-5</v>
      </c>
      <c r="L56" s="25">
        <v>4.6E-5</v>
      </c>
      <c r="M56" s="25">
        <v>4.8999999999999998E-5</v>
      </c>
      <c r="N56" s="25">
        <v>7.6000000000000004E-5</v>
      </c>
      <c r="O56" s="25">
        <v>1.34E-4</v>
      </c>
      <c r="P56" s="25">
        <v>2.1599999999999999E-4</v>
      </c>
      <c r="Q56" s="25">
        <v>3.0400000000000002E-4</v>
      </c>
      <c r="R56" s="25">
        <v>3.9500000000000001E-4</v>
      </c>
      <c r="S56" s="25">
        <v>5.0699999999999996E-4</v>
      </c>
      <c r="T56" s="25">
        <v>6.4099999999999997E-4</v>
      </c>
      <c r="U56" s="25">
        <v>7.8799999999999996E-4</v>
      </c>
      <c r="V56" s="25">
        <v>9.4399999999999996E-4</v>
      </c>
      <c r="W56" s="25">
        <v>1.09E-3</v>
      </c>
      <c r="X56" s="25">
        <v>1.201E-3</v>
      </c>
      <c r="Y56" s="25">
        <v>1.263E-3</v>
      </c>
      <c r="Z56" s="25">
        <v>1.2880000000000001E-3</v>
      </c>
      <c r="AA56" s="25">
        <v>1.3010000000000001E-3</v>
      </c>
      <c r="AB56" s="25">
        <v>1.3159999999999999E-3</v>
      </c>
      <c r="AC56" s="25">
        <v>1.3259999999999999E-3</v>
      </c>
      <c r="AD56" s="25">
        <v>1.3339999999999999E-3</v>
      </c>
      <c r="AE56" s="25">
        <v>1.3420000000000001E-3</v>
      </c>
      <c r="AF56" s="25">
        <v>1.3489999999999999E-3</v>
      </c>
      <c r="AG56" s="25">
        <v>1.3550000000000001E-3</v>
      </c>
      <c r="AH56" s="25">
        <v>1.354E-3</v>
      </c>
      <c r="AI56" s="25">
        <v>1.3470000000000001E-3</v>
      </c>
      <c r="AJ56" s="25">
        <v>1.34E-3</v>
      </c>
      <c r="AK56" s="25">
        <v>1.338E-3</v>
      </c>
      <c r="AL56" s="25">
        <v>1.351E-3</v>
      </c>
      <c r="AM56" s="25">
        <v>1.3879999999999999E-3</v>
      </c>
      <c r="AN56" s="25">
        <v>1.454E-3</v>
      </c>
      <c r="AO56" s="25">
        <v>1.549E-3</v>
      </c>
      <c r="AP56" s="25">
        <v>1.6659999999999999E-3</v>
      </c>
      <c r="AQ56" s="25">
        <v>1.8029999999999999E-3</v>
      </c>
      <c r="AR56" s="25">
        <v>1.964E-3</v>
      </c>
      <c r="AS56" s="25">
        <v>2.1510000000000001E-3</v>
      </c>
      <c r="AT56" s="25">
        <v>2.3649999999999999E-3</v>
      </c>
      <c r="AU56" s="25">
        <v>2.5920000000000001E-3</v>
      </c>
      <c r="AV56" s="25">
        <v>2.8479999999999998E-3</v>
      </c>
      <c r="AW56" s="25">
        <v>3.1649999999999998E-3</v>
      </c>
      <c r="AX56" s="25">
        <v>3.5539999999999999E-3</v>
      </c>
      <c r="AY56" s="25">
        <v>3.9979999999999998E-3</v>
      </c>
      <c r="AZ56" s="25">
        <v>4.4710000000000001E-3</v>
      </c>
      <c r="BA56" s="25">
        <v>4.9399999999999999E-3</v>
      </c>
      <c r="BB56" s="25">
        <v>5.3860000000000002E-3</v>
      </c>
      <c r="BC56" s="25">
        <v>5.7910000000000001E-3</v>
      </c>
      <c r="BD56" s="25">
        <v>6.1640000000000002E-3</v>
      </c>
      <c r="BE56" s="25">
        <v>6.5760000000000002E-3</v>
      </c>
      <c r="BF56" s="25">
        <v>7.0070000000000002E-3</v>
      </c>
      <c r="BG56" s="25">
        <v>7.3720000000000001E-3</v>
      </c>
      <c r="BH56" s="25">
        <v>7.6449999999999999E-3</v>
      </c>
      <c r="BI56" s="25">
        <v>7.8770000000000003E-3</v>
      </c>
      <c r="BJ56" s="25">
        <v>8.1150000000000007E-3</v>
      </c>
      <c r="BK56" s="25">
        <v>8.4519999999999994E-3</v>
      </c>
      <c r="BL56" s="25">
        <v>8.9599999999999992E-3</v>
      </c>
      <c r="BM56" s="25">
        <v>9.6939999999999995E-3</v>
      </c>
      <c r="BN56" s="25">
        <v>1.0619E-2</v>
      </c>
      <c r="BO56" s="25">
        <v>1.1704000000000001E-2</v>
      </c>
      <c r="BP56" s="25">
        <v>1.2859000000000001E-2</v>
      </c>
      <c r="BQ56" s="25">
        <v>1.4012E-2</v>
      </c>
      <c r="BR56" s="25">
        <v>1.512E-2</v>
      </c>
      <c r="BS56" s="25">
        <v>1.6254999999999999E-2</v>
      </c>
      <c r="BT56" s="25">
        <v>1.7572999999999998E-2</v>
      </c>
      <c r="BU56" s="25">
        <v>1.9146E-2</v>
      </c>
      <c r="BV56" s="25">
        <v>2.0927000000000001E-2</v>
      </c>
      <c r="BW56" s="25">
        <v>2.2939000000000001E-2</v>
      </c>
      <c r="BX56" s="25">
        <v>2.5225999999999998E-2</v>
      </c>
      <c r="BY56" s="25">
        <v>2.7942000000000002E-2</v>
      </c>
      <c r="BZ56" s="25">
        <v>3.1052E-2</v>
      </c>
      <c r="CA56" s="25">
        <v>3.4397999999999998E-2</v>
      </c>
      <c r="CB56" s="25">
        <v>3.7952E-2</v>
      </c>
      <c r="CC56" s="25">
        <v>4.1871999999999999E-2</v>
      </c>
      <c r="CD56" s="25">
        <v>4.6438E-2</v>
      </c>
      <c r="CE56" s="25">
        <v>5.1804999999999997E-2</v>
      </c>
      <c r="CF56" s="25">
        <v>5.7937000000000002E-2</v>
      </c>
      <c r="CG56" s="25">
        <v>6.4907999999999993E-2</v>
      </c>
      <c r="CH56" s="25">
        <v>7.2803000000000007E-2</v>
      </c>
      <c r="CI56" s="25">
        <v>8.1709000000000004E-2</v>
      </c>
      <c r="CJ56" s="25">
        <v>9.1703999999999994E-2</v>
      </c>
      <c r="CK56" s="25">
        <v>0.102851</v>
      </c>
      <c r="CL56" s="25">
        <v>0.115199</v>
      </c>
      <c r="CM56" s="25">
        <v>0.12878200000000001</v>
      </c>
      <c r="CN56" s="25">
        <v>0.143622</v>
      </c>
      <c r="CO56" s="25">
        <v>0.15972800000000001</v>
      </c>
      <c r="CP56" s="25">
        <v>0.17709900000000001</v>
      </c>
      <c r="CQ56" s="25">
        <v>0.19572100000000001</v>
      </c>
      <c r="CR56" s="25">
        <v>0.21556900000000001</v>
      </c>
      <c r="CS56" s="25">
        <v>0.23521300000000001</v>
      </c>
      <c r="CT56" s="25">
        <v>0.25422899999999998</v>
      </c>
      <c r="CU56" s="25">
        <v>0.27216899999999999</v>
      </c>
      <c r="CV56" s="25">
        <v>0.288576</v>
      </c>
      <c r="CW56" s="25">
        <v>0.303004</v>
      </c>
      <c r="CX56" s="25">
        <v>0.31815500000000002</v>
      </c>
      <c r="CY56" s="25">
        <v>0.33406200000000003</v>
      </c>
      <c r="CZ56" s="25">
        <v>0.35076499999999999</v>
      </c>
      <c r="DA56" s="25">
        <v>0.36830400000000002</v>
      </c>
      <c r="DB56" s="25">
        <v>0.38671899999999998</v>
      </c>
      <c r="DC56" s="25">
        <v>0.406055</v>
      </c>
      <c r="DD56" s="25">
        <v>0.42635800000000001</v>
      </c>
      <c r="DE56" s="25">
        <v>0.44767499999999999</v>
      </c>
      <c r="DF56" s="25">
        <v>0.470059</v>
      </c>
      <c r="DG56" s="25">
        <v>0.493562</v>
      </c>
      <c r="DH56" s="25">
        <v>0.51824000000000003</v>
      </c>
      <c r="DI56" s="25">
        <v>0.54415199999999997</v>
      </c>
      <c r="DJ56" s="25">
        <v>0.57135999999999998</v>
      </c>
      <c r="DK56" s="25">
        <v>0.59992800000000002</v>
      </c>
      <c r="DL56" s="25">
        <v>0.62992400000000004</v>
      </c>
      <c r="DM56" s="25">
        <v>0.66142100000000004</v>
      </c>
      <c r="DN56" s="25">
        <v>0.694492</v>
      </c>
      <c r="DO56" s="25">
        <v>0.72921599999999998</v>
      </c>
      <c r="DP56" s="25">
        <v>0.76567700000000005</v>
      </c>
      <c r="DQ56" s="25">
        <v>0.80396100000000004</v>
      </c>
    </row>
    <row r="57" spans="1:121" x14ac:dyDescent="0.25">
      <c r="A57" s="24">
        <f t="shared" ref="A57:A115" si="0">+A56+1</f>
        <v>2032</v>
      </c>
      <c r="B57" s="25">
        <v>5.1700000000000001E-3</v>
      </c>
      <c r="C57" s="25">
        <v>3.0699999999999998E-4</v>
      </c>
      <c r="D57" s="25">
        <v>2.0799999999999999E-4</v>
      </c>
      <c r="E57" s="25">
        <v>1.73E-4</v>
      </c>
      <c r="F57" s="25">
        <v>1.34E-4</v>
      </c>
      <c r="G57" s="25">
        <v>1.17E-4</v>
      </c>
      <c r="H57" s="25">
        <v>1.02E-4</v>
      </c>
      <c r="I57" s="25">
        <v>8.7999999999999998E-5</v>
      </c>
      <c r="J57" s="25">
        <v>7.2000000000000002E-5</v>
      </c>
      <c r="K57" s="25">
        <v>5.5999999999999999E-5</v>
      </c>
      <c r="L57" s="25">
        <v>4.5000000000000003E-5</v>
      </c>
      <c r="M57" s="25">
        <v>4.8000000000000001E-5</v>
      </c>
      <c r="N57" s="25">
        <v>7.4999999999999993E-5</v>
      </c>
      <c r="O57" s="25">
        <v>1.3200000000000001E-4</v>
      </c>
      <c r="P57" s="25">
        <v>2.14E-4</v>
      </c>
      <c r="Q57" s="25">
        <v>3.01E-4</v>
      </c>
      <c r="R57" s="25">
        <v>3.9199999999999999E-4</v>
      </c>
      <c r="S57" s="25">
        <v>5.0199999999999995E-4</v>
      </c>
      <c r="T57" s="25">
        <v>6.3599999999999996E-4</v>
      </c>
      <c r="U57" s="25">
        <v>7.8200000000000003E-4</v>
      </c>
      <c r="V57" s="25">
        <v>9.3700000000000001E-4</v>
      </c>
      <c r="W57" s="25">
        <v>1.0820000000000001E-3</v>
      </c>
      <c r="X57" s="25">
        <v>1.1919999999999999E-3</v>
      </c>
      <c r="Y57" s="25">
        <v>1.2539999999999999E-3</v>
      </c>
      <c r="Z57" s="25">
        <v>1.2780000000000001E-3</v>
      </c>
      <c r="AA57" s="25">
        <v>1.291E-3</v>
      </c>
      <c r="AB57" s="25">
        <v>1.3060000000000001E-3</v>
      </c>
      <c r="AC57" s="25">
        <v>1.3159999999999999E-3</v>
      </c>
      <c r="AD57" s="25">
        <v>1.3240000000000001E-3</v>
      </c>
      <c r="AE57" s="25">
        <v>1.3309999999999999E-3</v>
      </c>
      <c r="AF57" s="25">
        <v>1.3389999999999999E-3</v>
      </c>
      <c r="AG57" s="25">
        <v>1.3439999999999999E-3</v>
      </c>
      <c r="AH57" s="25">
        <v>1.3439999999999999E-3</v>
      </c>
      <c r="AI57" s="25">
        <v>1.3370000000000001E-3</v>
      </c>
      <c r="AJ57" s="25">
        <v>1.328E-3</v>
      </c>
      <c r="AK57" s="25">
        <v>1.3259999999999999E-3</v>
      </c>
      <c r="AL57" s="25">
        <v>1.3389999999999999E-3</v>
      </c>
      <c r="AM57" s="25">
        <v>1.3760000000000001E-3</v>
      </c>
      <c r="AN57" s="25">
        <v>1.441E-3</v>
      </c>
      <c r="AO57" s="25">
        <v>1.534E-3</v>
      </c>
      <c r="AP57" s="25">
        <v>1.65E-3</v>
      </c>
      <c r="AQ57" s="25">
        <v>1.7849999999999999E-3</v>
      </c>
      <c r="AR57" s="25">
        <v>1.9449999999999999E-3</v>
      </c>
      <c r="AS57" s="25">
        <v>2.1299999999999999E-3</v>
      </c>
      <c r="AT57" s="25">
        <v>2.3419999999999999E-3</v>
      </c>
      <c r="AU57" s="25">
        <v>2.5669999999999998E-3</v>
      </c>
      <c r="AV57" s="25">
        <v>2.82E-3</v>
      </c>
      <c r="AW57" s="25">
        <v>3.1329999999999999E-3</v>
      </c>
      <c r="AX57" s="25">
        <v>3.5179999999999999E-3</v>
      </c>
      <c r="AY57" s="25">
        <v>3.9550000000000002E-3</v>
      </c>
      <c r="AZ57" s="25">
        <v>4.4229999999999998E-3</v>
      </c>
      <c r="BA57" s="25">
        <v>4.8859999999999997E-3</v>
      </c>
      <c r="BB57" s="25">
        <v>5.3270000000000001E-3</v>
      </c>
      <c r="BC57" s="25">
        <v>5.7260000000000002E-3</v>
      </c>
      <c r="BD57" s="25">
        <v>6.0949999999999997E-3</v>
      </c>
      <c r="BE57" s="25">
        <v>6.502E-3</v>
      </c>
      <c r="BF57" s="25">
        <v>6.9290000000000003E-3</v>
      </c>
      <c r="BG57" s="25">
        <v>7.2880000000000002E-3</v>
      </c>
      <c r="BH57" s="25">
        <v>7.5550000000000001E-3</v>
      </c>
      <c r="BI57" s="25">
        <v>7.7809999999999997E-3</v>
      </c>
      <c r="BJ57" s="25">
        <v>8.0110000000000008E-3</v>
      </c>
      <c r="BK57" s="25">
        <v>8.3409999999999995E-3</v>
      </c>
      <c r="BL57" s="25">
        <v>8.8439999999999994E-3</v>
      </c>
      <c r="BM57" s="25">
        <v>9.5750000000000002E-3</v>
      </c>
      <c r="BN57" s="25">
        <v>1.0499E-2</v>
      </c>
      <c r="BO57" s="25">
        <v>1.1583E-2</v>
      </c>
      <c r="BP57" s="25">
        <v>1.2734000000000001E-2</v>
      </c>
      <c r="BQ57" s="25">
        <v>1.3882E-2</v>
      </c>
      <c r="BR57" s="25">
        <v>1.4981E-2</v>
      </c>
      <c r="BS57" s="25">
        <v>1.6102999999999999E-2</v>
      </c>
      <c r="BT57" s="25">
        <v>1.7406999999999999E-2</v>
      </c>
      <c r="BU57" s="25">
        <v>1.8964999999999999E-2</v>
      </c>
      <c r="BV57" s="25">
        <v>2.0729000000000001E-2</v>
      </c>
      <c r="BW57" s="25">
        <v>2.2723E-2</v>
      </c>
      <c r="BX57" s="25">
        <v>2.4989999999999998E-2</v>
      </c>
      <c r="BY57" s="25">
        <v>2.7688000000000001E-2</v>
      </c>
      <c r="BZ57" s="25">
        <v>3.0776999999999999E-2</v>
      </c>
      <c r="CA57" s="25">
        <v>3.4091999999999997E-2</v>
      </c>
      <c r="CB57" s="25">
        <v>3.7603999999999999E-2</v>
      </c>
      <c r="CC57" s="25">
        <v>4.1473000000000003E-2</v>
      </c>
      <c r="CD57" s="25">
        <v>4.5978999999999999E-2</v>
      </c>
      <c r="CE57" s="25">
        <v>5.1290000000000002E-2</v>
      </c>
      <c r="CF57" s="25">
        <v>5.7389999999999997E-2</v>
      </c>
      <c r="CG57" s="25">
        <v>6.4361000000000002E-2</v>
      </c>
      <c r="CH57" s="25">
        <v>7.2276000000000007E-2</v>
      </c>
      <c r="CI57" s="25">
        <v>8.1202999999999997E-2</v>
      </c>
      <c r="CJ57" s="25">
        <v>9.1202000000000005E-2</v>
      </c>
      <c r="CK57" s="25">
        <v>0.102328</v>
      </c>
      <c r="CL57" s="25">
        <v>0.11462700000000001</v>
      </c>
      <c r="CM57" s="25">
        <v>0.128137</v>
      </c>
      <c r="CN57" s="25">
        <v>0.14288400000000001</v>
      </c>
      <c r="CO57" s="25">
        <v>0.158886</v>
      </c>
      <c r="CP57" s="25">
        <v>0.176147</v>
      </c>
      <c r="CQ57" s="25">
        <v>0.194661</v>
      </c>
      <c r="CR57" s="25">
        <v>0.21440699999999999</v>
      </c>
      <c r="CS57" s="25">
        <v>0.23394999999999999</v>
      </c>
      <c r="CT57" s="25">
        <v>0.25286799999999998</v>
      </c>
      <c r="CU57" s="25">
        <v>0.27071400000000001</v>
      </c>
      <c r="CV57" s="25">
        <v>0.28703499999999998</v>
      </c>
      <c r="CW57" s="25">
        <v>0.30138700000000002</v>
      </c>
      <c r="CX57" s="25">
        <v>0.31645600000000002</v>
      </c>
      <c r="CY57" s="25">
        <v>0.33227899999999999</v>
      </c>
      <c r="CZ57" s="25">
        <v>0.34889300000000001</v>
      </c>
      <c r="DA57" s="25">
        <v>0.366338</v>
      </c>
      <c r="DB57" s="25">
        <v>0.384654</v>
      </c>
      <c r="DC57" s="25">
        <v>0.403887</v>
      </c>
      <c r="DD57" s="25">
        <v>0.42408099999999999</v>
      </c>
      <c r="DE57" s="25">
        <v>0.44528600000000002</v>
      </c>
      <c r="DF57" s="25">
        <v>0.46755000000000002</v>
      </c>
      <c r="DG57" s="25">
        <v>0.490927</v>
      </c>
      <c r="DH57" s="25">
        <v>0.51547399999999999</v>
      </c>
      <c r="DI57" s="25">
        <v>0.54124700000000003</v>
      </c>
      <c r="DJ57" s="25">
        <v>0.56830999999999998</v>
      </c>
      <c r="DK57" s="25">
        <v>0.59672499999999995</v>
      </c>
      <c r="DL57" s="25">
        <v>0.62656100000000003</v>
      </c>
      <c r="DM57" s="25">
        <v>0.65788999999999997</v>
      </c>
      <c r="DN57" s="25">
        <v>0.69078399999999995</v>
      </c>
      <c r="DO57" s="25">
        <v>0.72532300000000005</v>
      </c>
      <c r="DP57" s="25">
        <v>0.76158899999999996</v>
      </c>
      <c r="DQ57" s="25">
        <v>0.79966899999999996</v>
      </c>
    </row>
    <row r="58" spans="1:121" x14ac:dyDescent="0.25">
      <c r="A58" s="24">
        <f t="shared" si="0"/>
        <v>2033</v>
      </c>
      <c r="B58" s="25">
        <v>5.0850000000000001E-3</v>
      </c>
      <c r="C58" s="25">
        <v>3.0299999999999999E-4</v>
      </c>
      <c r="D58" s="25">
        <v>2.05E-4</v>
      </c>
      <c r="E58" s="25">
        <v>1.7000000000000001E-4</v>
      </c>
      <c r="F58" s="25">
        <v>1.3200000000000001E-4</v>
      </c>
      <c r="G58" s="25">
        <v>1.15E-4</v>
      </c>
      <c r="H58" s="25">
        <v>1.01E-4</v>
      </c>
      <c r="I58" s="25">
        <v>8.7000000000000001E-5</v>
      </c>
      <c r="J58" s="25">
        <v>7.1000000000000005E-5</v>
      </c>
      <c r="K58" s="25">
        <v>5.5000000000000002E-5</v>
      </c>
      <c r="L58" s="25">
        <v>4.3999999999999999E-5</v>
      </c>
      <c r="M58" s="25">
        <v>4.6999999999999997E-5</v>
      </c>
      <c r="N58" s="25">
        <v>7.3999999999999996E-5</v>
      </c>
      <c r="O58" s="25">
        <v>1.2999999999999999E-4</v>
      </c>
      <c r="P58" s="25">
        <v>2.12E-4</v>
      </c>
      <c r="Q58" s="25">
        <v>2.9799999999999998E-4</v>
      </c>
      <c r="R58" s="25">
        <v>3.8900000000000002E-4</v>
      </c>
      <c r="S58" s="25">
        <v>4.9899999999999999E-4</v>
      </c>
      <c r="T58" s="25">
        <v>6.3100000000000005E-4</v>
      </c>
      <c r="U58" s="25">
        <v>7.7499999999999997E-4</v>
      </c>
      <c r="V58" s="25">
        <v>9.3000000000000005E-4</v>
      </c>
      <c r="W58" s="25">
        <v>1.073E-3</v>
      </c>
      <c r="X58" s="25">
        <v>1.1820000000000001E-3</v>
      </c>
      <c r="Y58" s="25">
        <v>1.2440000000000001E-3</v>
      </c>
      <c r="Z58" s="25">
        <v>1.2689999999999999E-3</v>
      </c>
      <c r="AA58" s="25">
        <v>1.281E-3</v>
      </c>
      <c r="AB58" s="25">
        <v>1.2960000000000001E-3</v>
      </c>
      <c r="AC58" s="25">
        <v>1.3060000000000001E-3</v>
      </c>
      <c r="AD58" s="25">
        <v>1.3140000000000001E-3</v>
      </c>
      <c r="AE58" s="25">
        <v>1.3209999999999999E-3</v>
      </c>
      <c r="AF58" s="25">
        <v>1.328E-3</v>
      </c>
      <c r="AG58" s="25">
        <v>1.333E-3</v>
      </c>
      <c r="AH58" s="25">
        <v>1.333E-3</v>
      </c>
      <c r="AI58" s="25">
        <v>1.325E-3</v>
      </c>
      <c r="AJ58" s="25">
        <v>1.317E-3</v>
      </c>
      <c r="AK58" s="25">
        <v>1.3140000000000001E-3</v>
      </c>
      <c r="AL58" s="25">
        <v>1.3270000000000001E-3</v>
      </c>
      <c r="AM58" s="25">
        <v>1.3630000000000001E-3</v>
      </c>
      <c r="AN58" s="25">
        <v>1.428E-3</v>
      </c>
      <c r="AO58" s="25">
        <v>1.5200000000000001E-3</v>
      </c>
      <c r="AP58" s="25">
        <v>1.634E-3</v>
      </c>
      <c r="AQ58" s="25">
        <v>1.768E-3</v>
      </c>
      <c r="AR58" s="25">
        <v>1.926E-3</v>
      </c>
      <c r="AS58" s="25">
        <v>2.1090000000000002E-3</v>
      </c>
      <c r="AT58" s="25">
        <v>2.3189999999999999E-3</v>
      </c>
      <c r="AU58" s="25">
        <v>2.5409999999999999E-3</v>
      </c>
      <c r="AV58" s="25">
        <v>2.7920000000000002E-3</v>
      </c>
      <c r="AW58" s="25">
        <v>3.101E-3</v>
      </c>
      <c r="AX58" s="25">
        <v>3.4810000000000002E-3</v>
      </c>
      <c r="AY58" s="25">
        <v>3.9139999999999999E-3</v>
      </c>
      <c r="AZ58" s="25">
        <v>4.3759999999999997E-3</v>
      </c>
      <c r="BA58" s="25">
        <v>4.8329999999999996E-3</v>
      </c>
      <c r="BB58" s="25">
        <v>5.2680000000000001E-3</v>
      </c>
      <c r="BC58" s="25">
        <v>5.6629999999999996E-3</v>
      </c>
      <c r="BD58" s="25">
        <v>6.0270000000000002E-3</v>
      </c>
      <c r="BE58" s="25">
        <v>6.43E-3</v>
      </c>
      <c r="BF58" s="25">
        <v>6.8510000000000003E-3</v>
      </c>
      <c r="BG58" s="25">
        <v>7.2049999999999996E-3</v>
      </c>
      <c r="BH58" s="25">
        <v>7.4660000000000004E-3</v>
      </c>
      <c r="BI58" s="25">
        <v>7.685E-3</v>
      </c>
      <c r="BJ58" s="25">
        <v>7.9089999999999994E-3</v>
      </c>
      <c r="BK58" s="25">
        <v>8.2310000000000005E-3</v>
      </c>
      <c r="BL58" s="25">
        <v>8.7290000000000006E-3</v>
      </c>
      <c r="BM58" s="25">
        <v>9.4579999999999994E-3</v>
      </c>
      <c r="BN58" s="25">
        <v>1.038E-2</v>
      </c>
      <c r="BO58" s="25">
        <v>1.1462999999999999E-2</v>
      </c>
      <c r="BP58" s="25">
        <v>1.2611000000000001E-2</v>
      </c>
      <c r="BQ58" s="25">
        <v>1.3754000000000001E-2</v>
      </c>
      <c r="BR58" s="25">
        <v>1.4844E-2</v>
      </c>
      <c r="BS58" s="25">
        <v>1.5955E-2</v>
      </c>
      <c r="BT58" s="25">
        <v>1.7245E-2</v>
      </c>
      <c r="BU58" s="25">
        <v>1.8787999999999999E-2</v>
      </c>
      <c r="BV58" s="25">
        <v>2.0534E-2</v>
      </c>
      <c r="BW58" s="25">
        <v>2.2511E-2</v>
      </c>
      <c r="BX58" s="25">
        <v>2.4759E-2</v>
      </c>
      <c r="BY58" s="25">
        <v>2.7438000000000001E-2</v>
      </c>
      <c r="BZ58" s="25">
        <v>3.0506999999999999E-2</v>
      </c>
      <c r="CA58" s="25">
        <v>3.3792000000000003E-2</v>
      </c>
      <c r="CB58" s="25">
        <v>3.7262000000000003E-2</v>
      </c>
      <c r="CC58" s="25">
        <v>4.1082E-2</v>
      </c>
      <c r="CD58" s="25">
        <v>4.5527999999999999E-2</v>
      </c>
      <c r="CE58" s="25">
        <v>5.0784999999999997E-2</v>
      </c>
      <c r="CF58" s="25">
        <v>5.6853000000000001E-2</v>
      </c>
      <c r="CG58" s="25">
        <v>6.3824000000000006E-2</v>
      </c>
      <c r="CH58" s="25">
        <v>7.1758000000000002E-2</v>
      </c>
      <c r="CI58" s="25">
        <v>8.0703999999999998E-2</v>
      </c>
      <c r="CJ58" s="25">
        <v>9.0706999999999996E-2</v>
      </c>
      <c r="CK58" s="25">
        <v>0.101812</v>
      </c>
      <c r="CL58" s="25">
        <v>0.114062</v>
      </c>
      <c r="CM58" s="25">
        <v>0.127499</v>
      </c>
      <c r="CN58" s="25">
        <v>0.142154</v>
      </c>
      <c r="CO58" s="25">
        <v>0.158052</v>
      </c>
      <c r="CP58" s="25">
        <v>0.175205</v>
      </c>
      <c r="CQ58" s="25">
        <v>0.19361100000000001</v>
      </c>
      <c r="CR58" s="25">
        <v>0.213256</v>
      </c>
      <c r="CS58" s="25">
        <v>0.23269899999999999</v>
      </c>
      <c r="CT58" s="25">
        <v>0.25152000000000002</v>
      </c>
      <c r="CU58" s="25">
        <v>0.26927400000000001</v>
      </c>
      <c r="CV58" s="25">
        <v>0.28550900000000001</v>
      </c>
      <c r="CW58" s="25">
        <v>0.29978500000000002</v>
      </c>
      <c r="CX58" s="25">
        <v>0.314774</v>
      </c>
      <c r="CY58" s="25">
        <v>0.330513</v>
      </c>
      <c r="CZ58" s="25">
        <v>0.34703800000000001</v>
      </c>
      <c r="DA58" s="25">
        <v>0.36438999999999999</v>
      </c>
      <c r="DB58" s="25">
        <v>0.38261000000000001</v>
      </c>
      <c r="DC58" s="25">
        <v>0.40173999999999999</v>
      </c>
      <c r="DD58" s="25">
        <v>0.42182700000000001</v>
      </c>
      <c r="DE58" s="25">
        <v>0.44291799999999998</v>
      </c>
      <c r="DF58" s="25">
        <v>0.46506399999999998</v>
      </c>
      <c r="DG58" s="25">
        <v>0.48831799999999997</v>
      </c>
      <c r="DH58" s="25">
        <v>0.51273299999999999</v>
      </c>
      <c r="DI58" s="25">
        <v>0.53837000000000002</v>
      </c>
      <c r="DJ58" s="25">
        <v>0.56528900000000004</v>
      </c>
      <c r="DK58" s="25">
        <v>0.593553</v>
      </c>
      <c r="DL58" s="25">
        <v>0.62323099999999998</v>
      </c>
      <c r="DM58" s="25">
        <v>0.65439199999999997</v>
      </c>
      <c r="DN58" s="25">
        <v>0.68711199999999995</v>
      </c>
      <c r="DO58" s="25">
        <v>0.72146699999999997</v>
      </c>
      <c r="DP58" s="25">
        <v>0.75754100000000002</v>
      </c>
      <c r="DQ58" s="25">
        <v>0.79541799999999996</v>
      </c>
    </row>
    <row r="59" spans="1:121" x14ac:dyDescent="0.25">
      <c r="A59" s="24">
        <f t="shared" si="0"/>
        <v>2034</v>
      </c>
      <c r="B59" s="25">
        <v>5.0010000000000002E-3</v>
      </c>
      <c r="C59" s="25">
        <v>2.99E-4</v>
      </c>
      <c r="D59" s="25">
        <v>2.02E-4</v>
      </c>
      <c r="E59" s="25">
        <v>1.6799999999999999E-4</v>
      </c>
      <c r="F59" s="25">
        <v>1.3100000000000001E-4</v>
      </c>
      <c r="G59" s="25">
        <v>1.1400000000000001E-4</v>
      </c>
      <c r="H59" s="25">
        <v>1E-4</v>
      </c>
      <c r="I59" s="25">
        <v>8.6000000000000003E-5</v>
      </c>
      <c r="J59" s="25">
        <v>6.9999999999999994E-5</v>
      </c>
      <c r="K59" s="25">
        <v>5.3999999999999998E-5</v>
      </c>
      <c r="L59" s="25">
        <v>4.3000000000000002E-5</v>
      </c>
      <c r="M59" s="25">
        <v>4.6E-5</v>
      </c>
      <c r="N59" s="25">
        <v>7.2000000000000002E-5</v>
      </c>
      <c r="O59" s="25">
        <v>1.2899999999999999E-4</v>
      </c>
      <c r="P59" s="25">
        <v>2.1000000000000001E-4</v>
      </c>
      <c r="Q59" s="25">
        <v>2.9599999999999998E-4</v>
      </c>
      <c r="R59" s="25">
        <v>3.8499999999999998E-4</v>
      </c>
      <c r="S59" s="25">
        <v>4.95E-4</v>
      </c>
      <c r="T59" s="25">
        <v>6.2600000000000004E-4</v>
      </c>
      <c r="U59" s="25">
        <v>7.6999999999999996E-4</v>
      </c>
      <c r="V59" s="25">
        <v>9.2299999999999999E-4</v>
      </c>
      <c r="W59" s="25">
        <v>1.065E-3</v>
      </c>
      <c r="X59" s="25">
        <v>1.173E-3</v>
      </c>
      <c r="Y59" s="25">
        <v>1.2340000000000001E-3</v>
      </c>
      <c r="Z59" s="25">
        <v>1.2589999999999999E-3</v>
      </c>
      <c r="AA59" s="25">
        <v>1.271E-3</v>
      </c>
      <c r="AB59" s="25">
        <v>1.286E-3</v>
      </c>
      <c r="AC59" s="25">
        <v>1.2960000000000001E-3</v>
      </c>
      <c r="AD59" s="25">
        <v>1.304E-3</v>
      </c>
      <c r="AE59" s="25">
        <v>1.31E-3</v>
      </c>
      <c r="AF59" s="25">
        <v>1.3179999999999999E-3</v>
      </c>
      <c r="AG59" s="25">
        <v>1.323E-3</v>
      </c>
      <c r="AH59" s="25">
        <v>1.322E-3</v>
      </c>
      <c r="AI59" s="25">
        <v>1.3140000000000001E-3</v>
      </c>
      <c r="AJ59" s="25">
        <v>1.3060000000000001E-3</v>
      </c>
      <c r="AK59" s="25">
        <v>1.3029999999999999E-3</v>
      </c>
      <c r="AL59" s="25">
        <v>1.315E-3</v>
      </c>
      <c r="AM59" s="25">
        <v>1.3500000000000001E-3</v>
      </c>
      <c r="AN59" s="25">
        <v>1.4139999999999999E-3</v>
      </c>
      <c r="AO59" s="25">
        <v>1.505E-3</v>
      </c>
      <c r="AP59" s="25">
        <v>1.6180000000000001E-3</v>
      </c>
      <c r="AQ59" s="25">
        <v>1.751E-3</v>
      </c>
      <c r="AR59" s="25">
        <v>1.9070000000000001E-3</v>
      </c>
      <c r="AS59" s="25">
        <v>2.088E-3</v>
      </c>
      <c r="AT59" s="25">
        <v>2.2959999999999999E-3</v>
      </c>
      <c r="AU59" s="25">
        <v>2.516E-3</v>
      </c>
      <c r="AV59" s="25">
        <v>2.764E-3</v>
      </c>
      <c r="AW59" s="25">
        <v>3.0690000000000001E-3</v>
      </c>
      <c r="AX59" s="25">
        <v>3.4450000000000001E-3</v>
      </c>
      <c r="AY59" s="25">
        <v>3.8730000000000001E-3</v>
      </c>
      <c r="AZ59" s="25">
        <v>4.3290000000000004E-3</v>
      </c>
      <c r="BA59" s="25">
        <v>4.7809999999999997E-3</v>
      </c>
      <c r="BB59" s="25">
        <v>5.2100000000000002E-3</v>
      </c>
      <c r="BC59" s="25">
        <v>5.5999999999999999E-3</v>
      </c>
      <c r="BD59" s="25">
        <v>5.96E-3</v>
      </c>
      <c r="BE59" s="25">
        <v>6.3579999999999999E-3</v>
      </c>
      <c r="BF59" s="25">
        <v>6.7749999999999998E-3</v>
      </c>
      <c r="BG59" s="25">
        <v>7.123E-3</v>
      </c>
      <c r="BH59" s="25">
        <v>7.3790000000000001E-3</v>
      </c>
      <c r="BI59" s="25">
        <v>7.5919999999999998E-3</v>
      </c>
      <c r="BJ59" s="25">
        <v>7.8079999999999998E-3</v>
      </c>
      <c r="BK59" s="25">
        <v>8.123E-3</v>
      </c>
      <c r="BL59" s="25">
        <v>8.6160000000000004E-3</v>
      </c>
      <c r="BM59" s="25">
        <v>9.3419999999999996E-3</v>
      </c>
      <c r="BN59" s="25">
        <v>1.0264000000000001E-2</v>
      </c>
      <c r="BO59" s="25">
        <v>1.1344999999999999E-2</v>
      </c>
      <c r="BP59" s="25">
        <v>1.2491E-2</v>
      </c>
      <c r="BQ59" s="25">
        <v>1.3627999999999999E-2</v>
      </c>
      <c r="BR59" s="25">
        <v>1.4709E-2</v>
      </c>
      <c r="BS59" s="25">
        <v>1.5809E-2</v>
      </c>
      <c r="BT59" s="25">
        <v>1.7084999999999999E-2</v>
      </c>
      <c r="BU59" s="25">
        <v>1.8613000000000001E-2</v>
      </c>
      <c r="BV59" s="25">
        <v>2.0344000000000001E-2</v>
      </c>
      <c r="BW59" s="25">
        <v>2.2303E-2</v>
      </c>
      <c r="BX59" s="25">
        <v>2.4532000000000002E-2</v>
      </c>
      <c r="BY59" s="25">
        <v>2.7193999999999999E-2</v>
      </c>
      <c r="BZ59" s="25">
        <v>3.0242000000000002E-2</v>
      </c>
      <c r="CA59" s="25">
        <v>3.3498E-2</v>
      </c>
      <c r="CB59" s="25">
        <v>3.6926E-2</v>
      </c>
      <c r="CC59" s="25">
        <v>4.0696999999999997E-2</v>
      </c>
      <c r="CD59" s="25">
        <v>4.5086000000000001E-2</v>
      </c>
      <c r="CE59" s="25">
        <v>5.0287999999999999E-2</v>
      </c>
      <c r="CF59" s="25">
        <v>5.6325E-2</v>
      </c>
      <c r="CG59" s="25">
        <v>6.3295000000000004E-2</v>
      </c>
      <c r="CH59" s="25">
        <v>7.1248000000000006E-2</v>
      </c>
      <c r="CI59" s="25">
        <v>8.0212000000000006E-2</v>
      </c>
      <c r="CJ59" s="25">
        <v>9.0218999999999994E-2</v>
      </c>
      <c r="CK59" s="25">
        <v>0.101302</v>
      </c>
      <c r="CL59" s="25">
        <v>0.11350399999999999</v>
      </c>
      <c r="CM59" s="25">
        <v>0.12686700000000001</v>
      </c>
      <c r="CN59" s="25">
        <v>0.141432</v>
      </c>
      <c r="CO59" s="25">
        <v>0.15722700000000001</v>
      </c>
      <c r="CP59" s="25">
        <v>0.17427200000000001</v>
      </c>
      <c r="CQ59" s="25">
        <v>0.19257099999999999</v>
      </c>
      <c r="CR59" s="25">
        <v>0.212116</v>
      </c>
      <c r="CS59" s="25">
        <v>0.23146</v>
      </c>
      <c r="CT59" s="25">
        <v>0.25018499999999999</v>
      </c>
      <c r="CU59" s="25">
        <v>0.267847</v>
      </c>
      <c r="CV59" s="25">
        <v>0.28399799999999997</v>
      </c>
      <c r="CW59" s="25">
        <v>0.29819800000000002</v>
      </c>
      <c r="CX59" s="25">
        <v>0.313108</v>
      </c>
      <c r="CY59" s="25">
        <v>0.32876300000000003</v>
      </c>
      <c r="CZ59" s="25">
        <v>0.34520099999999998</v>
      </c>
      <c r="DA59" s="25">
        <v>0.36246099999999998</v>
      </c>
      <c r="DB59" s="25">
        <v>0.38058500000000001</v>
      </c>
      <c r="DC59" s="25">
        <v>0.39961400000000002</v>
      </c>
      <c r="DD59" s="25">
        <v>0.41959400000000002</v>
      </c>
      <c r="DE59" s="25">
        <v>0.44057400000000002</v>
      </c>
      <c r="DF59" s="25">
        <v>0.46260299999999999</v>
      </c>
      <c r="DG59" s="25">
        <v>0.48573300000000003</v>
      </c>
      <c r="DH59" s="25">
        <v>0.51002000000000003</v>
      </c>
      <c r="DI59" s="25">
        <v>0.53552100000000002</v>
      </c>
      <c r="DJ59" s="25">
        <v>0.56229700000000005</v>
      </c>
      <c r="DK59" s="25">
        <v>0.59041100000000002</v>
      </c>
      <c r="DL59" s="25">
        <v>0.61993200000000004</v>
      </c>
      <c r="DM59" s="25">
        <v>0.65092899999999998</v>
      </c>
      <c r="DN59" s="25">
        <v>0.68347500000000005</v>
      </c>
      <c r="DO59" s="25">
        <v>0.71764899999999998</v>
      </c>
      <c r="DP59" s="25">
        <v>0.75353099999999995</v>
      </c>
      <c r="DQ59" s="25">
        <v>0.79120800000000002</v>
      </c>
    </row>
    <row r="60" spans="1:121" x14ac:dyDescent="0.25">
      <c r="A60" s="24">
        <f t="shared" si="0"/>
        <v>2035</v>
      </c>
      <c r="B60" s="25">
        <v>4.9189999999999998E-3</v>
      </c>
      <c r="C60" s="25">
        <v>2.9500000000000001E-4</v>
      </c>
      <c r="D60" s="25">
        <v>1.9900000000000001E-4</v>
      </c>
      <c r="E60" s="25">
        <v>1.65E-4</v>
      </c>
      <c r="F60" s="25">
        <v>1.2899999999999999E-4</v>
      </c>
      <c r="G60" s="25">
        <v>1.12E-4</v>
      </c>
      <c r="H60" s="25">
        <v>9.7999999999999997E-5</v>
      </c>
      <c r="I60" s="25">
        <v>8.3999999999999995E-5</v>
      </c>
      <c r="J60" s="25">
        <v>6.8999999999999997E-5</v>
      </c>
      <c r="K60" s="25">
        <v>5.3000000000000001E-5</v>
      </c>
      <c r="L60" s="25">
        <v>4.1999999999999998E-5</v>
      </c>
      <c r="M60" s="25">
        <v>4.3999999999999999E-5</v>
      </c>
      <c r="N60" s="25">
        <v>7.1000000000000005E-5</v>
      </c>
      <c r="O60" s="25">
        <v>1.27E-4</v>
      </c>
      <c r="P60" s="25">
        <v>2.0799999999999999E-4</v>
      </c>
      <c r="Q60" s="25">
        <v>2.9300000000000002E-4</v>
      </c>
      <c r="R60" s="25">
        <v>3.8299999999999999E-4</v>
      </c>
      <c r="S60" s="25">
        <v>4.9100000000000001E-4</v>
      </c>
      <c r="T60" s="25">
        <v>6.2100000000000002E-4</v>
      </c>
      <c r="U60" s="25">
        <v>7.6400000000000003E-4</v>
      </c>
      <c r="V60" s="25">
        <v>9.1600000000000004E-4</v>
      </c>
      <c r="W60" s="25">
        <v>1.057E-3</v>
      </c>
      <c r="X60" s="25">
        <v>1.1640000000000001E-3</v>
      </c>
      <c r="Y60" s="25">
        <v>1.225E-3</v>
      </c>
      <c r="Z60" s="25">
        <v>1.2489999999999999E-3</v>
      </c>
      <c r="AA60" s="25">
        <v>1.2620000000000001E-3</v>
      </c>
      <c r="AB60" s="25">
        <v>1.276E-3</v>
      </c>
      <c r="AC60" s="25">
        <v>1.286E-3</v>
      </c>
      <c r="AD60" s="25">
        <v>1.2930000000000001E-3</v>
      </c>
      <c r="AE60" s="25">
        <v>1.2999999999999999E-3</v>
      </c>
      <c r="AF60" s="25">
        <v>1.307E-3</v>
      </c>
      <c r="AG60" s="25">
        <v>1.312E-3</v>
      </c>
      <c r="AH60" s="25">
        <v>1.3110000000000001E-3</v>
      </c>
      <c r="AI60" s="25">
        <v>1.3029999999999999E-3</v>
      </c>
      <c r="AJ60" s="25">
        <v>1.294E-3</v>
      </c>
      <c r="AK60" s="25">
        <v>1.291E-3</v>
      </c>
      <c r="AL60" s="25">
        <v>1.304E-3</v>
      </c>
      <c r="AM60" s="25">
        <v>1.338E-3</v>
      </c>
      <c r="AN60" s="25">
        <v>1.4009999999999999E-3</v>
      </c>
      <c r="AO60" s="25">
        <v>1.4909999999999999E-3</v>
      </c>
      <c r="AP60" s="25">
        <v>1.603E-3</v>
      </c>
      <c r="AQ60" s="25">
        <v>1.735E-3</v>
      </c>
      <c r="AR60" s="25">
        <v>1.8890000000000001E-3</v>
      </c>
      <c r="AS60" s="25">
        <v>2.068E-3</v>
      </c>
      <c r="AT60" s="25">
        <v>2.2729999999999998E-3</v>
      </c>
      <c r="AU60" s="25">
        <v>2.4910000000000002E-3</v>
      </c>
      <c r="AV60" s="25">
        <v>2.7360000000000002E-3</v>
      </c>
      <c r="AW60" s="25">
        <v>3.0379999999999999E-3</v>
      </c>
      <c r="AX60" s="25">
        <v>3.4090000000000001E-3</v>
      </c>
      <c r="AY60" s="25">
        <v>3.8319999999999999E-3</v>
      </c>
      <c r="AZ60" s="25">
        <v>4.2820000000000002E-3</v>
      </c>
      <c r="BA60" s="25">
        <v>4.7289999999999997E-3</v>
      </c>
      <c r="BB60" s="25">
        <v>5.1529999999999996E-3</v>
      </c>
      <c r="BC60" s="25">
        <v>5.5380000000000004E-3</v>
      </c>
      <c r="BD60" s="25">
        <v>5.8929999999999998E-3</v>
      </c>
      <c r="BE60" s="25">
        <v>6.2859999999999999E-3</v>
      </c>
      <c r="BF60" s="25">
        <v>6.6990000000000001E-3</v>
      </c>
      <c r="BG60" s="25">
        <v>7.0419999999999996E-3</v>
      </c>
      <c r="BH60" s="25">
        <v>7.2919999999999999E-3</v>
      </c>
      <c r="BI60" s="25">
        <v>7.4989999999999996E-3</v>
      </c>
      <c r="BJ60" s="25">
        <v>7.7079999999999996E-3</v>
      </c>
      <c r="BK60" s="25">
        <v>8.0169999999999998E-3</v>
      </c>
      <c r="BL60" s="25">
        <v>8.5050000000000004E-3</v>
      </c>
      <c r="BM60" s="25">
        <v>9.2289999999999994E-3</v>
      </c>
      <c r="BN60" s="25">
        <v>1.0149E-2</v>
      </c>
      <c r="BO60" s="25">
        <v>1.123E-2</v>
      </c>
      <c r="BP60" s="25">
        <v>1.2373E-2</v>
      </c>
      <c r="BQ60" s="25">
        <v>1.3505E-2</v>
      </c>
      <c r="BR60" s="25">
        <v>1.4578000000000001E-2</v>
      </c>
      <c r="BS60" s="25">
        <v>1.5667E-2</v>
      </c>
      <c r="BT60" s="25">
        <v>1.6929E-2</v>
      </c>
      <c r="BU60" s="25">
        <v>1.8442E-2</v>
      </c>
      <c r="BV60" s="25">
        <v>2.0157000000000001E-2</v>
      </c>
      <c r="BW60" s="25">
        <v>2.2098E-2</v>
      </c>
      <c r="BX60" s="25">
        <v>2.4309000000000001E-2</v>
      </c>
      <c r="BY60" s="25">
        <v>2.6953000000000001E-2</v>
      </c>
      <c r="BZ60" s="25">
        <v>2.9981000000000001E-2</v>
      </c>
      <c r="CA60" s="25">
        <v>3.3208000000000001E-2</v>
      </c>
      <c r="CB60" s="25">
        <v>3.6595000000000003E-2</v>
      </c>
      <c r="CC60" s="25">
        <v>4.0319000000000001E-2</v>
      </c>
      <c r="CD60" s="25">
        <v>4.4650000000000002E-2</v>
      </c>
      <c r="CE60" s="25">
        <v>4.9799000000000003E-2</v>
      </c>
      <c r="CF60" s="25">
        <v>5.5805E-2</v>
      </c>
      <c r="CG60" s="25">
        <v>6.2773999999999996E-2</v>
      </c>
      <c r="CH60" s="25">
        <v>7.0744000000000001E-2</v>
      </c>
      <c r="CI60" s="25">
        <v>7.9727000000000006E-2</v>
      </c>
      <c r="CJ60" s="25">
        <v>8.9736999999999997E-2</v>
      </c>
      <c r="CK60" s="25">
        <v>0.100798</v>
      </c>
      <c r="CL60" s="25">
        <v>0.112951</v>
      </c>
      <c r="CM60" s="25">
        <v>0.12624199999999999</v>
      </c>
      <c r="CN60" s="25">
        <v>0.14071700000000001</v>
      </c>
      <c r="CO60" s="25">
        <v>0.15640999999999999</v>
      </c>
      <c r="CP60" s="25">
        <v>0.173348</v>
      </c>
      <c r="CQ60" s="25">
        <v>0.19153999999999999</v>
      </c>
      <c r="CR60" s="25">
        <v>0.21098500000000001</v>
      </c>
      <c r="CS60" s="25">
        <v>0.23022999999999999</v>
      </c>
      <c r="CT60" s="25">
        <v>0.248858</v>
      </c>
      <c r="CU60" s="25">
        <v>0.26643</v>
      </c>
      <c r="CV60" s="25">
        <v>0.28249600000000002</v>
      </c>
      <c r="CW60" s="25">
        <v>0.29662100000000002</v>
      </c>
      <c r="CX60" s="25">
        <v>0.31145200000000001</v>
      </c>
      <c r="CY60" s="25">
        <v>0.32702500000000001</v>
      </c>
      <c r="CZ60" s="25">
        <v>0.34337600000000001</v>
      </c>
      <c r="DA60" s="25">
        <v>0.360545</v>
      </c>
      <c r="DB60" s="25">
        <v>0.37857200000000002</v>
      </c>
      <c r="DC60" s="25">
        <v>0.39750099999999999</v>
      </c>
      <c r="DD60" s="25">
        <v>0.41737600000000002</v>
      </c>
      <c r="DE60" s="25">
        <v>0.438245</v>
      </c>
      <c r="DF60" s="25">
        <v>0.46015699999999998</v>
      </c>
      <c r="DG60" s="25">
        <v>0.48316500000000001</v>
      </c>
      <c r="DH60" s="25">
        <v>0.50732299999999997</v>
      </c>
      <c r="DI60" s="25">
        <v>0.53268899999999997</v>
      </c>
      <c r="DJ60" s="25">
        <v>0.55932400000000004</v>
      </c>
      <c r="DK60" s="25">
        <v>0.58728999999999998</v>
      </c>
      <c r="DL60" s="25">
        <v>0.61665400000000004</v>
      </c>
      <c r="DM60" s="25">
        <v>0.64748700000000003</v>
      </c>
      <c r="DN60" s="25">
        <v>0.67986100000000005</v>
      </c>
      <c r="DO60" s="25">
        <v>0.71385399999999999</v>
      </c>
      <c r="DP60" s="25">
        <v>0.74954699999999996</v>
      </c>
      <c r="DQ60" s="25">
        <v>0.78702399999999995</v>
      </c>
    </row>
    <row r="61" spans="1:121" x14ac:dyDescent="0.25">
      <c r="A61" s="24">
        <f t="shared" si="0"/>
        <v>2036</v>
      </c>
      <c r="B61" s="25">
        <v>4.8380000000000003E-3</v>
      </c>
      <c r="C61" s="25">
        <v>2.9E-4</v>
      </c>
      <c r="D61" s="25">
        <v>1.9599999999999999E-4</v>
      </c>
      <c r="E61" s="25">
        <v>1.63E-4</v>
      </c>
      <c r="F61" s="25">
        <v>1.27E-4</v>
      </c>
      <c r="G61" s="25">
        <v>1.11E-4</v>
      </c>
      <c r="H61" s="25">
        <v>9.7E-5</v>
      </c>
      <c r="I61" s="25">
        <v>8.2999999999999998E-5</v>
      </c>
      <c r="J61" s="25">
        <v>6.7999999999999999E-5</v>
      </c>
      <c r="K61" s="25">
        <v>5.1999999999999997E-5</v>
      </c>
      <c r="L61" s="25">
        <v>4.1E-5</v>
      </c>
      <c r="M61" s="25">
        <v>4.3000000000000002E-5</v>
      </c>
      <c r="N61" s="25">
        <v>6.9999999999999994E-5</v>
      </c>
      <c r="O61" s="25">
        <v>1.26E-4</v>
      </c>
      <c r="P61" s="25">
        <v>2.0599999999999999E-4</v>
      </c>
      <c r="Q61" s="25">
        <v>2.9100000000000003E-4</v>
      </c>
      <c r="R61" s="25">
        <v>3.8000000000000002E-4</v>
      </c>
      <c r="S61" s="25">
        <v>4.8799999999999999E-4</v>
      </c>
      <c r="T61" s="25">
        <v>6.1700000000000004E-4</v>
      </c>
      <c r="U61" s="25">
        <v>7.5799999999999999E-4</v>
      </c>
      <c r="V61" s="25">
        <v>9.0899999999999998E-4</v>
      </c>
      <c r="W61" s="25">
        <v>1.0480000000000001E-3</v>
      </c>
      <c r="X61" s="25">
        <v>1.155E-3</v>
      </c>
      <c r="Y61" s="25">
        <v>1.2149999999999999E-3</v>
      </c>
      <c r="Z61" s="25">
        <v>1.24E-3</v>
      </c>
      <c r="AA61" s="25">
        <v>1.2520000000000001E-3</v>
      </c>
      <c r="AB61" s="25">
        <v>1.2669999999999999E-3</v>
      </c>
      <c r="AC61" s="25">
        <v>1.276E-3</v>
      </c>
      <c r="AD61" s="25">
        <v>1.284E-3</v>
      </c>
      <c r="AE61" s="25">
        <v>1.2899999999999999E-3</v>
      </c>
      <c r="AF61" s="25">
        <v>1.2960000000000001E-3</v>
      </c>
      <c r="AG61" s="25">
        <v>1.3010000000000001E-3</v>
      </c>
      <c r="AH61" s="25">
        <v>1.2999999999999999E-3</v>
      </c>
      <c r="AI61" s="25">
        <v>1.292E-3</v>
      </c>
      <c r="AJ61" s="25">
        <v>1.2830000000000001E-3</v>
      </c>
      <c r="AK61" s="25">
        <v>1.2800000000000001E-3</v>
      </c>
      <c r="AL61" s="25">
        <v>1.292E-3</v>
      </c>
      <c r="AM61" s="25">
        <v>1.3259999999999999E-3</v>
      </c>
      <c r="AN61" s="25">
        <v>1.3879999999999999E-3</v>
      </c>
      <c r="AO61" s="25">
        <v>1.477E-3</v>
      </c>
      <c r="AP61" s="25">
        <v>1.588E-3</v>
      </c>
      <c r="AQ61" s="25">
        <v>1.7179999999999999E-3</v>
      </c>
      <c r="AR61" s="25">
        <v>1.8710000000000001E-3</v>
      </c>
      <c r="AS61" s="25">
        <v>2.0479999999999999E-3</v>
      </c>
      <c r="AT61" s="25">
        <v>2.251E-3</v>
      </c>
      <c r="AU61" s="25">
        <v>2.4659999999999999E-3</v>
      </c>
      <c r="AV61" s="25">
        <v>2.7079999999999999E-3</v>
      </c>
      <c r="AW61" s="25">
        <v>3.0070000000000001E-3</v>
      </c>
      <c r="AX61" s="25">
        <v>3.3739999999999998E-3</v>
      </c>
      <c r="AY61" s="25">
        <v>3.7919999999999998E-3</v>
      </c>
      <c r="AZ61" s="25">
        <v>4.2370000000000003E-3</v>
      </c>
      <c r="BA61" s="25">
        <v>4.6779999999999999E-3</v>
      </c>
      <c r="BB61" s="25">
        <v>5.097E-3</v>
      </c>
      <c r="BC61" s="25">
        <v>5.4770000000000001E-3</v>
      </c>
      <c r="BD61" s="25">
        <v>5.8269999999999997E-3</v>
      </c>
      <c r="BE61" s="25">
        <v>6.2160000000000002E-3</v>
      </c>
      <c r="BF61" s="25">
        <v>6.6239999999999997E-3</v>
      </c>
      <c r="BG61" s="25">
        <v>6.9629999999999996E-3</v>
      </c>
      <c r="BH61" s="25">
        <v>7.2069999999999999E-3</v>
      </c>
      <c r="BI61" s="25">
        <v>7.4079999999999997E-3</v>
      </c>
      <c r="BJ61" s="25">
        <v>7.6099999999999996E-3</v>
      </c>
      <c r="BK61" s="25">
        <v>7.9129999999999999E-3</v>
      </c>
      <c r="BL61" s="25">
        <v>8.3960000000000007E-3</v>
      </c>
      <c r="BM61" s="25">
        <v>9.1170000000000001E-3</v>
      </c>
      <c r="BN61" s="25">
        <v>1.0037000000000001E-2</v>
      </c>
      <c r="BO61" s="25">
        <v>1.1117E-2</v>
      </c>
      <c r="BP61" s="25">
        <v>1.2257000000000001E-2</v>
      </c>
      <c r="BQ61" s="25">
        <v>1.3384E-2</v>
      </c>
      <c r="BR61" s="25">
        <v>1.4449E-2</v>
      </c>
      <c r="BS61" s="25">
        <v>1.5526E-2</v>
      </c>
      <c r="BT61" s="25">
        <v>1.6775999999999999E-2</v>
      </c>
      <c r="BU61" s="25">
        <v>1.8273999999999999E-2</v>
      </c>
      <c r="BV61" s="25">
        <v>1.9973000000000001E-2</v>
      </c>
      <c r="BW61" s="25">
        <v>2.1898000000000001E-2</v>
      </c>
      <c r="BX61" s="25">
        <v>2.409E-2</v>
      </c>
      <c r="BY61" s="25">
        <v>2.6717000000000001E-2</v>
      </c>
      <c r="BZ61" s="25">
        <v>2.9725000000000001E-2</v>
      </c>
      <c r="CA61" s="25">
        <v>3.2923000000000001E-2</v>
      </c>
      <c r="CB61" s="25">
        <v>3.6270999999999998E-2</v>
      </c>
      <c r="CC61" s="25">
        <v>3.9947000000000003E-2</v>
      </c>
      <c r="CD61" s="25">
        <v>4.4221999999999997E-2</v>
      </c>
      <c r="CE61" s="25">
        <v>4.9318000000000001E-2</v>
      </c>
      <c r="CF61" s="25">
        <v>5.5293000000000002E-2</v>
      </c>
      <c r="CG61" s="25">
        <v>6.2260999999999997E-2</v>
      </c>
      <c r="CH61" s="25">
        <v>7.0249000000000006E-2</v>
      </c>
      <c r="CI61" s="25">
        <v>7.9249E-2</v>
      </c>
      <c r="CJ61" s="25">
        <v>8.9260000000000006E-2</v>
      </c>
      <c r="CK61" s="25">
        <v>0.1003</v>
      </c>
      <c r="CL61" s="25">
        <v>0.112404</v>
      </c>
      <c r="CM61" s="25">
        <v>0.12562400000000001</v>
      </c>
      <c r="CN61" s="25">
        <v>0.14000899999999999</v>
      </c>
      <c r="CO61" s="25">
        <v>0.15560099999999999</v>
      </c>
      <c r="CP61" s="25">
        <v>0.172432</v>
      </c>
      <c r="CQ61" s="25">
        <v>0.19051899999999999</v>
      </c>
      <c r="CR61" s="25">
        <v>0.20986299999999999</v>
      </c>
      <c r="CS61" s="25">
        <v>0.22900799999999999</v>
      </c>
      <c r="CT61" s="25">
        <v>0.24753900000000001</v>
      </c>
      <c r="CU61" s="25">
        <v>0.265019</v>
      </c>
      <c r="CV61" s="25">
        <v>0.281001</v>
      </c>
      <c r="CW61" s="25">
        <v>0.29505100000000001</v>
      </c>
      <c r="CX61" s="25">
        <v>0.30980400000000002</v>
      </c>
      <c r="CY61" s="25">
        <v>0.32529400000000003</v>
      </c>
      <c r="CZ61" s="25">
        <v>0.341559</v>
      </c>
      <c r="DA61" s="25">
        <v>0.35863699999999998</v>
      </c>
      <c r="DB61" s="25">
        <v>0.37656899999999999</v>
      </c>
      <c r="DC61" s="25">
        <v>0.395397</v>
      </c>
      <c r="DD61" s="25">
        <v>0.41516700000000001</v>
      </c>
      <c r="DE61" s="25">
        <v>0.43592500000000001</v>
      </c>
      <c r="DF61" s="25">
        <v>0.45772200000000002</v>
      </c>
      <c r="DG61" s="25">
        <v>0.48060799999999998</v>
      </c>
      <c r="DH61" s="25">
        <v>0.50463800000000003</v>
      </c>
      <c r="DI61" s="25">
        <v>0.52986999999999995</v>
      </c>
      <c r="DJ61" s="25">
        <v>0.55636300000000005</v>
      </c>
      <c r="DK61" s="25">
        <v>0.58418199999999998</v>
      </c>
      <c r="DL61" s="25">
        <v>0.61339100000000002</v>
      </c>
      <c r="DM61" s="25">
        <v>0.64405999999999997</v>
      </c>
      <c r="DN61" s="25">
        <v>0.67626299999999995</v>
      </c>
      <c r="DO61" s="25">
        <v>0.71007600000000004</v>
      </c>
      <c r="DP61" s="25">
        <v>0.74558000000000002</v>
      </c>
      <c r="DQ61" s="25">
        <v>0.78285899999999997</v>
      </c>
    </row>
    <row r="62" spans="1:121" x14ac:dyDescent="0.25">
      <c r="A62" s="24">
        <f t="shared" si="0"/>
        <v>2037</v>
      </c>
      <c r="B62" s="25">
        <v>4.7580000000000001E-3</v>
      </c>
      <c r="C62" s="25">
        <v>2.8600000000000001E-4</v>
      </c>
      <c r="D62" s="25">
        <v>1.94E-4</v>
      </c>
      <c r="E62" s="25">
        <v>1.6100000000000001E-4</v>
      </c>
      <c r="F62" s="25">
        <v>1.25E-4</v>
      </c>
      <c r="G62" s="25">
        <v>1.0900000000000001E-4</v>
      </c>
      <c r="H62" s="25">
        <v>9.6000000000000002E-5</v>
      </c>
      <c r="I62" s="25">
        <v>8.2000000000000001E-5</v>
      </c>
      <c r="J62" s="25">
        <v>6.7000000000000002E-5</v>
      </c>
      <c r="K62" s="25">
        <v>5.1E-5</v>
      </c>
      <c r="L62" s="25">
        <v>4.0000000000000003E-5</v>
      </c>
      <c r="M62" s="25">
        <v>4.1999999999999998E-5</v>
      </c>
      <c r="N62" s="25">
        <v>6.7999999999999999E-5</v>
      </c>
      <c r="O62" s="25">
        <v>1.2400000000000001E-4</v>
      </c>
      <c r="P62" s="25">
        <v>2.03E-4</v>
      </c>
      <c r="Q62" s="25">
        <v>2.8800000000000001E-4</v>
      </c>
      <c r="R62" s="25">
        <v>3.7599999999999998E-4</v>
      </c>
      <c r="S62" s="25">
        <v>4.84E-4</v>
      </c>
      <c r="T62" s="25">
        <v>6.1200000000000002E-4</v>
      </c>
      <c r="U62" s="25">
        <v>7.5199999999999996E-4</v>
      </c>
      <c r="V62" s="25">
        <v>9.0200000000000002E-4</v>
      </c>
      <c r="W62" s="25">
        <v>1.041E-3</v>
      </c>
      <c r="X62" s="25">
        <v>1.147E-3</v>
      </c>
      <c r="Y62" s="25">
        <v>1.206E-3</v>
      </c>
      <c r="Z62" s="25">
        <v>1.23E-3</v>
      </c>
      <c r="AA62" s="25">
        <v>1.242E-3</v>
      </c>
      <c r="AB62" s="25">
        <v>1.256E-3</v>
      </c>
      <c r="AC62" s="25">
        <v>1.2650000000000001E-3</v>
      </c>
      <c r="AD62" s="25">
        <v>1.273E-3</v>
      </c>
      <c r="AE62" s="25">
        <v>1.279E-3</v>
      </c>
      <c r="AF62" s="25">
        <v>1.286E-3</v>
      </c>
      <c r="AG62" s="25">
        <v>1.2899999999999999E-3</v>
      </c>
      <c r="AH62" s="25">
        <v>1.289E-3</v>
      </c>
      <c r="AI62" s="25">
        <v>1.281E-3</v>
      </c>
      <c r="AJ62" s="25">
        <v>1.2719999999999999E-3</v>
      </c>
      <c r="AK62" s="25">
        <v>1.2689999999999999E-3</v>
      </c>
      <c r="AL62" s="25">
        <v>1.2800000000000001E-3</v>
      </c>
      <c r="AM62" s="25">
        <v>1.3140000000000001E-3</v>
      </c>
      <c r="AN62" s="25">
        <v>1.3749999999999999E-3</v>
      </c>
      <c r="AO62" s="25">
        <v>1.464E-3</v>
      </c>
      <c r="AP62" s="25">
        <v>1.573E-3</v>
      </c>
      <c r="AQ62" s="25">
        <v>1.701E-3</v>
      </c>
      <c r="AR62" s="25">
        <v>1.853E-3</v>
      </c>
      <c r="AS62" s="25">
        <v>2.0279999999999999E-3</v>
      </c>
      <c r="AT62" s="25">
        <v>2.2290000000000001E-3</v>
      </c>
      <c r="AU62" s="25">
        <v>2.4420000000000002E-3</v>
      </c>
      <c r="AV62" s="25">
        <v>2.6809999999999998E-3</v>
      </c>
      <c r="AW62" s="25">
        <v>2.977E-3</v>
      </c>
      <c r="AX62" s="25">
        <v>3.339E-3</v>
      </c>
      <c r="AY62" s="25">
        <v>3.7520000000000001E-3</v>
      </c>
      <c r="AZ62" s="25">
        <v>4.1910000000000003E-3</v>
      </c>
      <c r="BA62" s="25">
        <v>4.627E-3</v>
      </c>
      <c r="BB62" s="25">
        <v>5.0410000000000003E-3</v>
      </c>
      <c r="BC62" s="25">
        <v>5.4159999999999998E-3</v>
      </c>
      <c r="BD62" s="25">
        <v>5.7629999999999999E-3</v>
      </c>
      <c r="BE62" s="25">
        <v>6.1479999999999998E-3</v>
      </c>
      <c r="BF62" s="25">
        <v>6.5510000000000004E-3</v>
      </c>
      <c r="BG62" s="25">
        <v>6.8840000000000004E-3</v>
      </c>
      <c r="BH62" s="25">
        <v>7.123E-3</v>
      </c>
      <c r="BI62" s="25">
        <v>7.3179999999999999E-3</v>
      </c>
      <c r="BJ62" s="25">
        <v>7.5139999999999998E-3</v>
      </c>
      <c r="BK62" s="25">
        <v>7.8100000000000001E-3</v>
      </c>
      <c r="BL62" s="25">
        <v>8.2880000000000002E-3</v>
      </c>
      <c r="BM62" s="25">
        <v>9.0069999999999994E-3</v>
      </c>
      <c r="BN62" s="25">
        <v>9.9260000000000008E-3</v>
      </c>
      <c r="BO62" s="25">
        <v>1.1004999999999999E-2</v>
      </c>
      <c r="BP62" s="25">
        <v>1.2142999999999999E-2</v>
      </c>
      <c r="BQ62" s="25">
        <v>1.3264E-2</v>
      </c>
      <c r="BR62" s="25">
        <v>1.4322E-2</v>
      </c>
      <c r="BS62" s="25">
        <v>1.5388000000000001E-2</v>
      </c>
      <c r="BT62" s="25">
        <v>1.6625000000000001E-2</v>
      </c>
      <c r="BU62" s="25">
        <v>1.8109E-2</v>
      </c>
      <c r="BV62" s="25">
        <v>1.9792000000000001E-2</v>
      </c>
      <c r="BW62" s="25">
        <v>2.1700000000000001E-2</v>
      </c>
      <c r="BX62" s="25">
        <v>2.3873999999999999E-2</v>
      </c>
      <c r="BY62" s="25">
        <v>2.6484000000000001E-2</v>
      </c>
      <c r="BZ62" s="25">
        <v>2.9472000000000002E-2</v>
      </c>
      <c r="CA62" s="25">
        <v>3.2641999999999997E-2</v>
      </c>
      <c r="CB62" s="25">
        <v>3.5950999999999997E-2</v>
      </c>
      <c r="CC62" s="25">
        <v>3.9580999999999998E-2</v>
      </c>
      <c r="CD62" s="25">
        <v>4.3801E-2</v>
      </c>
      <c r="CE62" s="25">
        <v>4.8846000000000001E-2</v>
      </c>
      <c r="CF62" s="25">
        <v>5.4789999999999998E-2</v>
      </c>
      <c r="CG62" s="25">
        <v>6.1756999999999999E-2</v>
      </c>
      <c r="CH62" s="25">
        <v>6.9760000000000003E-2</v>
      </c>
      <c r="CI62" s="25">
        <v>7.8775999999999999E-2</v>
      </c>
      <c r="CJ62" s="25">
        <v>8.8788000000000006E-2</v>
      </c>
      <c r="CK62" s="25">
        <v>9.9806000000000006E-2</v>
      </c>
      <c r="CL62" s="25">
        <v>0.111861</v>
      </c>
      <c r="CM62" s="25">
        <v>0.12501000000000001</v>
      </c>
      <c r="CN62" s="25">
        <v>0.13930699999999999</v>
      </c>
      <c r="CO62" s="25">
        <v>0.15479899999999999</v>
      </c>
      <c r="CP62" s="25">
        <v>0.17152500000000001</v>
      </c>
      <c r="CQ62" s="25">
        <v>0.18950700000000001</v>
      </c>
      <c r="CR62" s="25">
        <v>0.20875199999999999</v>
      </c>
      <c r="CS62" s="25">
        <v>0.227799</v>
      </c>
      <c r="CT62" s="25">
        <v>0.24623500000000001</v>
      </c>
      <c r="CU62" s="25">
        <v>0.263625</v>
      </c>
      <c r="CV62" s="25">
        <v>0.27952399999999999</v>
      </c>
      <c r="CW62" s="25">
        <v>0.29349999999999998</v>
      </c>
      <c r="CX62" s="25">
        <v>0.30817499999999998</v>
      </c>
      <c r="CY62" s="25">
        <v>0.32358399999999998</v>
      </c>
      <c r="CZ62" s="25">
        <v>0.33976299999999998</v>
      </c>
      <c r="DA62" s="25">
        <v>0.35675099999999998</v>
      </c>
      <c r="DB62" s="25">
        <v>0.37458900000000001</v>
      </c>
      <c r="DC62" s="25">
        <v>0.393318</v>
      </c>
      <c r="DD62" s="25">
        <v>0.41298400000000002</v>
      </c>
      <c r="DE62" s="25">
        <v>0.43363299999999999</v>
      </c>
      <c r="DF62" s="25">
        <v>0.45531500000000003</v>
      </c>
      <c r="DG62" s="25">
        <v>0.47808099999999998</v>
      </c>
      <c r="DH62" s="25">
        <v>0.50198500000000001</v>
      </c>
      <c r="DI62" s="25">
        <v>0.527084</v>
      </c>
      <c r="DJ62" s="25">
        <v>0.55343799999999999</v>
      </c>
      <c r="DK62" s="25">
        <v>0.58111000000000002</v>
      </c>
      <c r="DL62" s="25">
        <v>0.61016599999999999</v>
      </c>
      <c r="DM62" s="25">
        <v>0.64067399999999997</v>
      </c>
      <c r="DN62" s="25">
        <v>0.67270799999999997</v>
      </c>
      <c r="DO62" s="25">
        <v>0.70634300000000005</v>
      </c>
      <c r="DP62" s="25">
        <v>0.74165999999999999</v>
      </c>
      <c r="DQ62" s="25">
        <v>0.77874299999999996</v>
      </c>
    </row>
    <row r="63" spans="1:121" x14ac:dyDescent="0.25">
      <c r="A63" s="24">
        <f t="shared" si="0"/>
        <v>2038</v>
      </c>
      <c r="B63" s="25">
        <v>4.6800000000000001E-3</v>
      </c>
      <c r="C63" s="25">
        <v>2.8200000000000002E-4</v>
      </c>
      <c r="D63" s="25">
        <v>1.9100000000000001E-4</v>
      </c>
      <c r="E63" s="25">
        <v>1.5899999999999999E-4</v>
      </c>
      <c r="F63" s="25">
        <v>1.2400000000000001E-4</v>
      </c>
      <c r="G63" s="25">
        <v>1.08E-4</v>
      </c>
      <c r="H63" s="25">
        <v>9.3999999999999994E-5</v>
      </c>
      <c r="I63" s="25">
        <v>8.1000000000000004E-5</v>
      </c>
      <c r="J63" s="25">
        <v>6.4999999999999994E-5</v>
      </c>
      <c r="K63" s="25">
        <v>4.8999999999999998E-5</v>
      </c>
      <c r="L63" s="25">
        <v>3.8999999999999999E-5</v>
      </c>
      <c r="M63" s="25">
        <v>4.1E-5</v>
      </c>
      <c r="N63" s="25">
        <v>6.7000000000000002E-5</v>
      </c>
      <c r="O63" s="25">
        <v>1.22E-4</v>
      </c>
      <c r="P63" s="25">
        <v>2.02E-4</v>
      </c>
      <c r="Q63" s="25">
        <v>2.8600000000000001E-4</v>
      </c>
      <c r="R63" s="25">
        <v>3.7399999999999998E-4</v>
      </c>
      <c r="S63" s="25">
        <v>4.8000000000000001E-4</v>
      </c>
      <c r="T63" s="25">
        <v>6.0700000000000001E-4</v>
      </c>
      <c r="U63" s="25">
        <v>7.4700000000000005E-4</v>
      </c>
      <c r="V63" s="25">
        <v>8.9499999999999996E-4</v>
      </c>
      <c r="W63" s="25">
        <v>1.0330000000000001E-3</v>
      </c>
      <c r="X63" s="25">
        <v>1.137E-3</v>
      </c>
      <c r="Y63" s="25">
        <v>1.1969999999999999E-3</v>
      </c>
      <c r="Z63" s="25">
        <v>1.2210000000000001E-3</v>
      </c>
      <c r="AA63" s="25">
        <v>1.2329999999999999E-3</v>
      </c>
      <c r="AB63" s="25">
        <v>1.2470000000000001E-3</v>
      </c>
      <c r="AC63" s="25">
        <v>1.256E-3</v>
      </c>
      <c r="AD63" s="25">
        <v>1.263E-3</v>
      </c>
      <c r="AE63" s="25">
        <v>1.2689999999999999E-3</v>
      </c>
      <c r="AF63" s="25">
        <v>1.276E-3</v>
      </c>
      <c r="AG63" s="25">
        <v>1.2800000000000001E-3</v>
      </c>
      <c r="AH63" s="25">
        <v>1.2780000000000001E-3</v>
      </c>
      <c r="AI63" s="25">
        <v>1.2700000000000001E-3</v>
      </c>
      <c r="AJ63" s="25">
        <v>1.261E-3</v>
      </c>
      <c r="AK63" s="25">
        <v>1.2570000000000001E-3</v>
      </c>
      <c r="AL63" s="25">
        <v>1.268E-3</v>
      </c>
      <c r="AM63" s="25">
        <v>1.3010000000000001E-3</v>
      </c>
      <c r="AN63" s="25">
        <v>1.3619999999999999E-3</v>
      </c>
      <c r="AO63" s="25">
        <v>1.4499999999999999E-3</v>
      </c>
      <c r="AP63" s="25">
        <v>1.5579999999999999E-3</v>
      </c>
      <c r="AQ63" s="25">
        <v>1.6850000000000001E-3</v>
      </c>
      <c r="AR63" s="25">
        <v>1.835E-3</v>
      </c>
      <c r="AS63" s="25">
        <v>2.0079999999999998E-3</v>
      </c>
      <c r="AT63" s="25">
        <v>2.2070000000000002E-3</v>
      </c>
      <c r="AU63" s="25">
        <v>2.418E-3</v>
      </c>
      <c r="AV63" s="25">
        <v>2.6540000000000001E-3</v>
      </c>
      <c r="AW63" s="25">
        <v>2.947E-3</v>
      </c>
      <c r="AX63" s="25">
        <v>3.3050000000000002E-3</v>
      </c>
      <c r="AY63" s="25">
        <v>3.712E-3</v>
      </c>
      <c r="AZ63" s="25">
        <v>4.1469999999999996E-3</v>
      </c>
      <c r="BA63" s="25">
        <v>4.5770000000000003E-3</v>
      </c>
      <c r="BB63" s="25">
        <v>4.986E-3</v>
      </c>
      <c r="BC63" s="25">
        <v>5.3559999999999997E-3</v>
      </c>
      <c r="BD63" s="25">
        <v>5.6979999999999999E-3</v>
      </c>
      <c r="BE63" s="25">
        <v>6.0790000000000002E-3</v>
      </c>
      <c r="BF63" s="25">
        <v>6.4780000000000003E-3</v>
      </c>
      <c r="BG63" s="25">
        <v>6.8060000000000004E-3</v>
      </c>
      <c r="BH63" s="25">
        <v>7.0400000000000003E-3</v>
      </c>
      <c r="BI63" s="25">
        <v>7.2290000000000002E-3</v>
      </c>
      <c r="BJ63" s="25">
        <v>7.4190000000000002E-3</v>
      </c>
      <c r="BK63" s="25">
        <v>7.7089999999999997E-3</v>
      </c>
      <c r="BL63" s="25">
        <v>8.182E-3</v>
      </c>
      <c r="BM63" s="25">
        <v>8.8999999999999999E-3</v>
      </c>
      <c r="BN63" s="25">
        <v>9.8169999999999993E-3</v>
      </c>
      <c r="BO63" s="25">
        <v>1.0895E-2</v>
      </c>
      <c r="BP63" s="25">
        <v>1.2031E-2</v>
      </c>
      <c r="BQ63" s="25">
        <v>1.3148E-2</v>
      </c>
      <c r="BR63" s="25">
        <v>1.4197E-2</v>
      </c>
      <c r="BS63" s="25">
        <v>1.5252999999999999E-2</v>
      </c>
      <c r="BT63" s="25">
        <v>1.6476999999999999E-2</v>
      </c>
      <c r="BU63" s="25">
        <v>1.7947000000000001E-2</v>
      </c>
      <c r="BV63" s="25">
        <v>1.9615E-2</v>
      </c>
      <c r="BW63" s="25">
        <v>2.1506999999999998E-2</v>
      </c>
      <c r="BX63" s="25">
        <v>2.3663E-2</v>
      </c>
      <c r="BY63" s="25">
        <v>2.6256000000000002E-2</v>
      </c>
      <c r="BZ63" s="25">
        <v>2.9225000000000001E-2</v>
      </c>
      <c r="CA63" s="25">
        <v>3.2367E-2</v>
      </c>
      <c r="CB63" s="25">
        <v>3.5637000000000002E-2</v>
      </c>
      <c r="CC63" s="25">
        <v>3.9222E-2</v>
      </c>
      <c r="CD63" s="25">
        <v>4.3388000000000003E-2</v>
      </c>
      <c r="CE63" s="25">
        <v>4.8382000000000001E-2</v>
      </c>
      <c r="CF63" s="25">
        <v>5.4296999999999998E-2</v>
      </c>
      <c r="CG63" s="25">
        <v>6.1261000000000003E-2</v>
      </c>
      <c r="CH63" s="25">
        <v>6.9279999999999994E-2</v>
      </c>
      <c r="CI63" s="25">
        <v>7.8311000000000006E-2</v>
      </c>
      <c r="CJ63" s="25">
        <v>8.8324E-2</v>
      </c>
      <c r="CK63" s="25">
        <v>9.9320000000000006E-2</v>
      </c>
      <c r="CL63" s="25">
        <v>0.111329</v>
      </c>
      <c r="CM63" s="25">
        <v>0.124408</v>
      </c>
      <c r="CN63" s="25">
        <v>0.13861799999999999</v>
      </c>
      <c r="CO63" s="25">
        <v>0.15401300000000001</v>
      </c>
      <c r="CP63" s="25">
        <v>0.17063600000000001</v>
      </c>
      <c r="CQ63" s="25">
        <v>0.18851599999999999</v>
      </c>
      <c r="CR63" s="25">
        <v>0.20766499999999999</v>
      </c>
      <c r="CS63" s="25">
        <v>0.22661700000000001</v>
      </c>
      <c r="CT63" s="25">
        <v>0.24496100000000001</v>
      </c>
      <c r="CU63" s="25">
        <v>0.26226300000000002</v>
      </c>
      <c r="CV63" s="25">
        <v>0.27808100000000002</v>
      </c>
      <c r="CW63" s="25">
        <v>0.29198499999999999</v>
      </c>
      <c r="CX63" s="25">
        <v>0.30658400000000002</v>
      </c>
      <c r="CY63" s="25">
        <v>0.32191399999999998</v>
      </c>
      <c r="CZ63" s="25">
        <v>0.338009</v>
      </c>
      <c r="DA63" s="25">
        <v>0.35491</v>
      </c>
      <c r="DB63" s="25">
        <v>0.37265500000000001</v>
      </c>
      <c r="DC63" s="25">
        <v>0.39128800000000002</v>
      </c>
      <c r="DD63" s="25">
        <v>0.41085199999999999</v>
      </c>
      <c r="DE63" s="25">
        <v>0.43139499999999997</v>
      </c>
      <c r="DF63" s="25">
        <v>0.45296500000000001</v>
      </c>
      <c r="DG63" s="25">
        <v>0.47561300000000001</v>
      </c>
      <c r="DH63" s="25">
        <v>0.499394</v>
      </c>
      <c r="DI63" s="25">
        <v>0.52436300000000002</v>
      </c>
      <c r="DJ63" s="25">
        <v>0.55058200000000002</v>
      </c>
      <c r="DK63" s="25">
        <v>0.57811100000000004</v>
      </c>
      <c r="DL63" s="25">
        <v>0.607016</v>
      </c>
      <c r="DM63" s="25">
        <v>0.63736700000000002</v>
      </c>
      <c r="DN63" s="25">
        <v>0.66923500000000002</v>
      </c>
      <c r="DO63" s="25">
        <v>0.70269700000000002</v>
      </c>
      <c r="DP63" s="25">
        <v>0.73783200000000004</v>
      </c>
      <c r="DQ63" s="25">
        <v>0.77472399999999997</v>
      </c>
    </row>
    <row r="64" spans="1:121" x14ac:dyDescent="0.25">
      <c r="A64" s="24">
        <f t="shared" si="0"/>
        <v>2039</v>
      </c>
      <c r="B64" s="25">
        <v>4.6030000000000003E-3</v>
      </c>
      <c r="C64" s="25">
        <v>2.7900000000000001E-4</v>
      </c>
      <c r="D64" s="25">
        <v>1.8799999999999999E-4</v>
      </c>
      <c r="E64" s="25">
        <v>1.56E-4</v>
      </c>
      <c r="F64" s="25">
        <v>1.22E-4</v>
      </c>
      <c r="G64" s="25">
        <v>1.06E-4</v>
      </c>
      <c r="H64" s="25">
        <v>9.2999999999999997E-5</v>
      </c>
      <c r="I64" s="25">
        <v>8.0000000000000007E-5</v>
      </c>
      <c r="J64" s="25">
        <v>6.3999999999999997E-5</v>
      </c>
      <c r="K64" s="25">
        <v>4.8999999999999998E-5</v>
      </c>
      <c r="L64" s="25">
        <v>3.8000000000000002E-5</v>
      </c>
      <c r="M64" s="25">
        <v>4.0000000000000003E-5</v>
      </c>
      <c r="N64" s="25">
        <v>6.6000000000000005E-5</v>
      </c>
      <c r="O64" s="25">
        <v>1.21E-4</v>
      </c>
      <c r="P64" s="25">
        <v>2.0000000000000001E-4</v>
      </c>
      <c r="Q64" s="25">
        <v>2.8400000000000002E-4</v>
      </c>
      <c r="R64" s="25">
        <v>3.7100000000000002E-4</v>
      </c>
      <c r="S64" s="25">
        <v>4.7699999999999999E-4</v>
      </c>
      <c r="T64" s="25">
        <v>6.0300000000000002E-4</v>
      </c>
      <c r="U64" s="25">
        <v>7.4100000000000001E-4</v>
      </c>
      <c r="V64" s="25">
        <v>8.8800000000000001E-4</v>
      </c>
      <c r="W64" s="25">
        <v>1.0250000000000001E-3</v>
      </c>
      <c r="X64" s="25">
        <v>1.129E-3</v>
      </c>
      <c r="Y64" s="25">
        <v>1.1869999999999999E-3</v>
      </c>
      <c r="Z64" s="25">
        <v>1.2110000000000001E-3</v>
      </c>
      <c r="AA64" s="25">
        <v>1.2229999999999999E-3</v>
      </c>
      <c r="AB64" s="25">
        <v>1.237E-3</v>
      </c>
      <c r="AC64" s="25">
        <v>1.2459999999999999E-3</v>
      </c>
      <c r="AD64" s="25">
        <v>1.253E-3</v>
      </c>
      <c r="AE64" s="25">
        <v>1.2589999999999999E-3</v>
      </c>
      <c r="AF64" s="25">
        <v>1.2650000000000001E-3</v>
      </c>
      <c r="AG64" s="25">
        <v>1.2689999999999999E-3</v>
      </c>
      <c r="AH64" s="25">
        <v>1.2669999999999999E-3</v>
      </c>
      <c r="AI64" s="25">
        <v>1.2589999999999999E-3</v>
      </c>
      <c r="AJ64" s="25">
        <v>1.25E-3</v>
      </c>
      <c r="AK64" s="25">
        <v>1.2470000000000001E-3</v>
      </c>
      <c r="AL64" s="25">
        <v>1.2570000000000001E-3</v>
      </c>
      <c r="AM64" s="25">
        <v>1.2899999999999999E-3</v>
      </c>
      <c r="AN64" s="25">
        <v>1.3500000000000001E-3</v>
      </c>
      <c r="AO64" s="25">
        <v>1.4369999999999999E-3</v>
      </c>
      <c r="AP64" s="25">
        <v>1.544E-3</v>
      </c>
      <c r="AQ64" s="25">
        <v>1.6689999999999999E-3</v>
      </c>
      <c r="AR64" s="25">
        <v>1.817E-3</v>
      </c>
      <c r="AS64" s="25">
        <v>1.9889999999999999E-3</v>
      </c>
      <c r="AT64" s="25">
        <v>2.1849999999999999E-3</v>
      </c>
      <c r="AU64" s="25">
        <v>2.3939999999999999E-3</v>
      </c>
      <c r="AV64" s="25">
        <v>2.6280000000000001E-3</v>
      </c>
      <c r="AW64" s="25">
        <v>2.9169999999999999E-3</v>
      </c>
      <c r="AX64" s="25">
        <v>3.271E-3</v>
      </c>
      <c r="AY64" s="25">
        <v>3.6740000000000002E-3</v>
      </c>
      <c r="AZ64" s="25">
        <v>4.1019999999999997E-3</v>
      </c>
      <c r="BA64" s="25">
        <v>4.5279999999999999E-3</v>
      </c>
      <c r="BB64" s="25">
        <v>4.9309999999999996E-3</v>
      </c>
      <c r="BC64" s="25">
        <v>5.2969999999999996E-3</v>
      </c>
      <c r="BD64" s="25">
        <v>5.6350000000000003E-3</v>
      </c>
      <c r="BE64" s="25">
        <v>6.0109999999999999E-3</v>
      </c>
      <c r="BF64" s="25">
        <v>6.4060000000000002E-3</v>
      </c>
      <c r="BG64" s="25">
        <v>6.7299999999999999E-3</v>
      </c>
      <c r="BH64" s="25">
        <v>6.9579999999999998E-3</v>
      </c>
      <c r="BI64" s="25">
        <v>7.1419999999999999E-3</v>
      </c>
      <c r="BJ64" s="25">
        <v>7.3249999999999999E-3</v>
      </c>
      <c r="BK64" s="25">
        <v>7.6090000000000003E-3</v>
      </c>
      <c r="BL64" s="25">
        <v>8.0780000000000001E-3</v>
      </c>
      <c r="BM64" s="25">
        <v>8.7930000000000005E-3</v>
      </c>
      <c r="BN64" s="25">
        <v>9.7099999999999999E-3</v>
      </c>
      <c r="BO64" s="25">
        <v>1.0787E-2</v>
      </c>
      <c r="BP64" s="25">
        <v>1.192E-2</v>
      </c>
      <c r="BQ64" s="25">
        <v>1.3032999999999999E-2</v>
      </c>
      <c r="BR64" s="25">
        <v>1.4074E-2</v>
      </c>
      <c r="BS64" s="25">
        <v>1.512E-2</v>
      </c>
      <c r="BT64" s="25">
        <v>1.6330999999999998E-2</v>
      </c>
      <c r="BU64" s="25">
        <v>1.7787000000000001E-2</v>
      </c>
      <c r="BV64" s="25">
        <v>1.9439999999999999E-2</v>
      </c>
      <c r="BW64" s="25">
        <v>2.1316999999999999E-2</v>
      </c>
      <c r="BX64" s="25">
        <v>2.3455E-2</v>
      </c>
      <c r="BY64" s="25">
        <v>2.6030999999999999E-2</v>
      </c>
      <c r="BZ64" s="25">
        <v>2.8981E-2</v>
      </c>
      <c r="CA64" s="25">
        <v>3.2096E-2</v>
      </c>
      <c r="CB64" s="25">
        <v>3.5328999999999999E-2</v>
      </c>
      <c r="CC64" s="25">
        <v>3.8869000000000001E-2</v>
      </c>
      <c r="CD64" s="25">
        <v>4.2980999999999998E-2</v>
      </c>
      <c r="CE64" s="25">
        <v>4.7925000000000002E-2</v>
      </c>
      <c r="CF64" s="25">
        <v>5.3809000000000003E-2</v>
      </c>
      <c r="CG64" s="25">
        <v>6.0772E-2</v>
      </c>
      <c r="CH64" s="25">
        <v>6.8805000000000005E-2</v>
      </c>
      <c r="CI64" s="25">
        <v>7.7851000000000004E-2</v>
      </c>
      <c r="CJ64" s="25">
        <v>8.7864999999999999E-2</v>
      </c>
      <c r="CK64" s="25">
        <v>9.8837999999999995E-2</v>
      </c>
      <c r="CL64" s="25">
        <v>0.11079799999999999</v>
      </c>
      <c r="CM64" s="25">
        <v>0.123808</v>
      </c>
      <c r="CN64" s="25">
        <v>0.13793</v>
      </c>
      <c r="CO64" s="25">
        <v>0.153226</v>
      </c>
      <c r="CP64" s="25">
        <v>0.16974500000000001</v>
      </c>
      <c r="CQ64" s="25">
        <v>0.18752199999999999</v>
      </c>
      <c r="CR64" s="25">
        <v>0.20657200000000001</v>
      </c>
      <c r="CS64" s="25">
        <v>0.22542599999999999</v>
      </c>
      <c r="CT64" s="25">
        <v>0.243675</v>
      </c>
      <c r="CU64" s="25">
        <v>0.26088699999999998</v>
      </c>
      <c r="CV64" s="25">
        <v>0.27662300000000001</v>
      </c>
      <c r="CW64" s="25">
        <v>0.29045399999999999</v>
      </c>
      <c r="CX64" s="25">
        <v>0.304977</v>
      </c>
      <c r="CY64" s="25">
        <v>0.32022600000000001</v>
      </c>
      <c r="CZ64" s="25">
        <v>0.33623700000000001</v>
      </c>
      <c r="DA64" s="25">
        <v>0.353049</v>
      </c>
      <c r="DB64" s="25">
        <v>0.370701</v>
      </c>
      <c r="DC64" s="25">
        <v>0.38923600000000003</v>
      </c>
      <c r="DD64" s="25">
        <v>0.40869800000000001</v>
      </c>
      <c r="DE64" s="25">
        <v>0.42913299999999999</v>
      </c>
      <c r="DF64" s="25">
        <v>0.45058999999999999</v>
      </c>
      <c r="DG64" s="25">
        <v>0.47311900000000001</v>
      </c>
      <c r="DH64" s="25">
        <v>0.49677500000000002</v>
      </c>
      <c r="DI64" s="25">
        <v>0.52161400000000002</v>
      </c>
      <c r="DJ64" s="25">
        <v>0.54769400000000001</v>
      </c>
      <c r="DK64" s="25">
        <v>0.57507900000000001</v>
      </c>
      <c r="DL64" s="25">
        <v>0.60383299999999995</v>
      </c>
      <c r="DM64" s="25">
        <v>0.63402499999999995</v>
      </c>
      <c r="DN64" s="25">
        <v>0.66572600000000004</v>
      </c>
      <c r="DO64" s="25">
        <v>0.69901199999999997</v>
      </c>
      <c r="DP64" s="25">
        <v>0.73396300000000003</v>
      </c>
      <c r="DQ64" s="25">
        <v>0.77066100000000004</v>
      </c>
    </row>
    <row r="65" spans="1:121" x14ac:dyDescent="0.25">
      <c r="A65" s="24">
        <f t="shared" si="0"/>
        <v>2040</v>
      </c>
      <c r="B65" s="25">
        <v>4.5269999999999998E-3</v>
      </c>
      <c r="C65" s="25">
        <v>2.7500000000000002E-4</v>
      </c>
      <c r="D65" s="25">
        <v>1.8599999999999999E-4</v>
      </c>
      <c r="E65" s="25">
        <v>1.54E-4</v>
      </c>
      <c r="F65" s="25">
        <v>1.2E-4</v>
      </c>
      <c r="G65" s="25">
        <v>1.0399999999999999E-4</v>
      </c>
      <c r="H65" s="25">
        <v>9.2E-5</v>
      </c>
      <c r="I65" s="25">
        <v>7.8999999999999996E-5</v>
      </c>
      <c r="J65" s="25">
        <v>6.3E-5</v>
      </c>
      <c r="K65" s="25">
        <v>4.8000000000000001E-5</v>
      </c>
      <c r="L65" s="25">
        <v>3.6999999999999998E-5</v>
      </c>
      <c r="M65" s="25">
        <v>4.0000000000000003E-5</v>
      </c>
      <c r="N65" s="25">
        <v>6.4999999999999994E-5</v>
      </c>
      <c r="O65" s="25">
        <v>1.2E-4</v>
      </c>
      <c r="P65" s="25">
        <v>1.9799999999999999E-4</v>
      </c>
      <c r="Q65" s="25">
        <v>2.81E-4</v>
      </c>
      <c r="R65" s="25">
        <v>3.68E-4</v>
      </c>
      <c r="S65" s="25">
        <v>4.73E-4</v>
      </c>
      <c r="T65" s="25">
        <v>5.9800000000000001E-4</v>
      </c>
      <c r="U65" s="25">
        <v>7.3499999999999998E-4</v>
      </c>
      <c r="V65" s="25">
        <v>8.8099999999999995E-4</v>
      </c>
      <c r="W65" s="25">
        <v>1.0169999999999999E-3</v>
      </c>
      <c r="X65" s="25">
        <v>1.1199999999999999E-3</v>
      </c>
      <c r="Y65" s="25">
        <v>1.1789999999999999E-3</v>
      </c>
      <c r="Z65" s="25">
        <v>1.2019999999999999E-3</v>
      </c>
      <c r="AA65" s="25">
        <v>1.214E-3</v>
      </c>
      <c r="AB65" s="25">
        <v>1.227E-3</v>
      </c>
      <c r="AC65" s="25">
        <v>1.2359999999999999E-3</v>
      </c>
      <c r="AD65" s="25">
        <v>1.243E-3</v>
      </c>
      <c r="AE65" s="25">
        <v>1.2489999999999999E-3</v>
      </c>
      <c r="AF65" s="25">
        <v>1.255E-3</v>
      </c>
      <c r="AG65" s="25">
        <v>1.2589999999999999E-3</v>
      </c>
      <c r="AH65" s="25">
        <v>1.2570000000000001E-3</v>
      </c>
      <c r="AI65" s="25">
        <v>1.2489999999999999E-3</v>
      </c>
      <c r="AJ65" s="25">
        <v>1.24E-3</v>
      </c>
      <c r="AK65" s="25">
        <v>1.2359999999999999E-3</v>
      </c>
      <c r="AL65" s="25">
        <v>1.2459999999999999E-3</v>
      </c>
      <c r="AM65" s="25">
        <v>1.2780000000000001E-3</v>
      </c>
      <c r="AN65" s="25">
        <v>1.338E-3</v>
      </c>
      <c r="AO65" s="25">
        <v>1.423E-3</v>
      </c>
      <c r="AP65" s="25">
        <v>1.529E-3</v>
      </c>
      <c r="AQ65" s="25">
        <v>1.653E-3</v>
      </c>
      <c r="AR65" s="25">
        <v>1.8E-3</v>
      </c>
      <c r="AS65" s="25">
        <v>1.9689999999999998E-3</v>
      </c>
      <c r="AT65" s="25">
        <v>2.1640000000000001E-3</v>
      </c>
      <c r="AU65" s="25">
        <v>2.3700000000000001E-3</v>
      </c>
      <c r="AV65" s="25">
        <v>2.6020000000000001E-3</v>
      </c>
      <c r="AW65" s="25">
        <v>2.8879999999999999E-3</v>
      </c>
      <c r="AX65" s="25">
        <v>3.238E-3</v>
      </c>
      <c r="AY65" s="25">
        <v>3.6350000000000002E-3</v>
      </c>
      <c r="AZ65" s="25">
        <v>4.0590000000000001E-3</v>
      </c>
      <c r="BA65" s="25">
        <v>4.4790000000000003E-3</v>
      </c>
      <c r="BB65" s="25">
        <v>4.8780000000000004E-3</v>
      </c>
      <c r="BC65" s="25">
        <v>5.2399999999999999E-3</v>
      </c>
      <c r="BD65" s="25">
        <v>5.5729999999999998E-3</v>
      </c>
      <c r="BE65" s="25">
        <v>5.9449999999999998E-3</v>
      </c>
      <c r="BF65" s="25">
        <v>6.3350000000000004E-3</v>
      </c>
      <c r="BG65" s="25">
        <v>6.6540000000000002E-3</v>
      </c>
      <c r="BH65" s="25">
        <v>6.8780000000000004E-3</v>
      </c>
      <c r="BI65" s="25">
        <v>7.0559999999999998E-3</v>
      </c>
      <c r="BJ65" s="25">
        <v>7.2329999999999998E-3</v>
      </c>
      <c r="BK65" s="25">
        <v>7.5110000000000003E-3</v>
      </c>
      <c r="BL65" s="25">
        <v>7.9760000000000005E-3</v>
      </c>
      <c r="BM65" s="25">
        <v>8.6890000000000005E-3</v>
      </c>
      <c r="BN65" s="25">
        <v>9.6050000000000007E-3</v>
      </c>
      <c r="BO65" s="25">
        <v>1.0681E-2</v>
      </c>
      <c r="BP65" s="25">
        <v>1.1812E-2</v>
      </c>
      <c r="BQ65" s="25">
        <v>1.2919E-2</v>
      </c>
      <c r="BR65" s="25">
        <v>1.3953E-2</v>
      </c>
      <c r="BS65" s="25">
        <v>1.4989000000000001E-2</v>
      </c>
      <c r="BT65" s="25">
        <v>1.6188000000000001E-2</v>
      </c>
      <c r="BU65" s="25">
        <v>1.763E-2</v>
      </c>
      <c r="BV65" s="25">
        <v>1.9268E-2</v>
      </c>
      <c r="BW65" s="25">
        <v>2.1128999999999998E-2</v>
      </c>
      <c r="BX65" s="25">
        <v>2.325E-2</v>
      </c>
      <c r="BY65" s="25">
        <v>2.581E-2</v>
      </c>
      <c r="BZ65" s="25">
        <v>2.8740999999999999E-2</v>
      </c>
      <c r="CA65" s="25">
        <v>3.1829000000000003E-2</v>
      </c>
      <c r="CB65" s="25">
        <v>3.5024E-2</v>
      </c>
      <c r="CC65" s="25">
        <v>3.8521E-2</v>
      </c>
      <c r="CD65" s="25">
        <v>4.258E-2</v>
      </c>
      <c r="CE65" s="25">
        <v>4.7475000000000003E-2</v>
      </c>
      <c r="CF65" s="25">
        <v>5.3330000000000002E-2</v>
      </c>
      <c r="CG65" s="25">
        <v>6.0290000000000003E-2</v>
      </c>
      <c r="CH65" s="25">
        <v>6.8336999999999995E-2</v>
      </c>
      <c r="CI65" s="25">
        <v>7.7396000000000006E-2</v>
      </c>
      <c r="CJ65" s="25">
        <v>8.7409000000000001E-2</v>
      </c>
      <c r="CK65" s="25">
        <v>9.8359000000000002E-2</v>
      </c>
      <c r="CL65" s="25">
        <v>0.110272</v>
      </c>
      <c r="CM65" s="25">
        <v>0.123211</v>
      </c>
      <c r="CN65" s="25">
        <v>0.13724700000000001</v>
      </c>
      <c r="CO65" s="25">
        <v>0.152446</v>
      </c>
      <c r="CP65" s="25">
        <v>0.16886300000000001</v>
      </c>
      <c r="CQ65" s="25">
        <v>0.18653600000000001</v>
      </c>
      <c r="CR65" s="25">
        <v>0.205489</v>
      </c>
      <c r="CS65" s="25">
        <v>0.224247</v>
      </c>
      <c r="CT65" s="25">
        <v>0.24240300000000001</v>
      </c>
      <c r="CU65" s="25">
        <v>0.25952599999999998</v>
      </c>
      <c r="CV65" s="25">
        <v>0.27518100000000001</v>
      </c>
      <c r="CW65" s="25">
        <v>0.28893999999999997</v>
      </c>
      <c r="CX65" s="25">
        <v>0.30338700000000002</v>
      </c>
      <c r="CY65" s="25">
        <v>0.31855699999999998</v>
      </c>
      <c r="CZ65" s="25">
        <v>0.33448499999999998</v>
      </c>
      <c r="DA65" s="25">
        <v>0.35120899999999999</v>
      </c>
      <c r="DB65" s="25">
        <v>0.36876900000000001</v>
      </c>
      <c r="DC65" s="25">
        <v>0.387208</v>
      </c>
      <c r="DD65" s="25">
        <v>0.40656799999999998</v>
      </c>
      <c r="DE65" s="25">
        <v>0.426896</v>
      </c>
      <c r="DF65" s="25">
        <v>0.448241</v>
      </c>
      <c r="DG65" s="25">
        <v>0.47065299999999999</v>
      </c>
      <c r="DH65" s="25">
        <v>0.49418600000000001</v>
      </c>
      <c r="DI65" s="25">
        <v>0.518895</v>
      </c>
      <c r="DJ65" s="25">
        <v>0.54483999999999999</v>
      </c>
      <c r="DK65" s="25">
        <v>0.57208199999999998</v>
      </c>
      <c r="DL65" s="25">
        <v>0.60068600000000005</v>
      </c>
      <c r="DM65" s="25">
        <v>0.63072099999999998</v>
      </c>
      <c r="DN65" s="25">
        <v>0.66225699999999998</v>
      </c>
      <c r="DO65" s="25">
        <v>0.69536900000000001</v>
      </c>
      <c r="DP65" s="25">
        <v>0.73013799999999995</v>
      </c>
      <c r="DQ65" s="25">
        <v>0.76664500000000002</v>
      </c>
    </row>
    <row r="66" spans="1:121" x14ac:dyDescent="0.25">
      <c r="A66" s="24">
        <f t="shared" si="0"/>
        <v>2041</v>
      </c>
      <c r="B66" s="25">
        <v>4.4520000000000002E-3</v>
      </c>
      <c r="C66" s="25">
        <v>2.7099999999999997E-4</v>
      </c>
      <c r="D66" s="25">
        <v>1.83E-4</v>
      </c>
      <c r="E66" s="25">
        <v>1.5200000000000001E-4</v>
      </c>
      <c r="F66" s="25">
        <v>1.1900000000000001E-4</v>
      </c>
      <c r="G66" s="25">
        <v>1.03E-4</v>
      </c>
      <c r="H66" s="25">
        <v>9.1000000000000003E-5</v>
      </c>
      <c r="I66" s="25">
        <v>7.7999999999999999E-5</v>
      </c>
      <c r="J66" s="25">
        <v>6.2000000000000003E-5</v>
      </c>
      <c r="K66" s="25">
        <v>4.6999999999999997E-5</v>
      </c>
      <c r="L66" s="25">
        <v>3.6000000000000001E-5</v>
      </c>
      <c r="M66" s="25">
        <v>3.8999999999999999E-5</v>
      </c>
      <c r="N66" s="25">
        <v>6.3999999999999997E-5</v>
      </c>
      <c r="O66" s="25">
        <v>1.18E-4</v>
      </c>
      <c r="P66" s="25">
        <v>1.9599999999999999E-4</v>
      </c>
      <c r="Q66" s="25">
        <v>2.7900000000000001E-4</v>
      </c>
      <c r="R66" s="25">
        <v>3.6499999999999998E-4</v>
      </c>
      <c r="S66" s="25">
        <v>4.6900000000000002E-4</v>
      </c>
      <c r="T66" s="25">
        <v>5.9400000000000002E-4</v>
      </c>
      <c r="U66" s="25">
        <v>7.2999999999999996E-4</v>
      </c>
      <c r="V66" s="25">
        <v>8.7500000000000002E-4</v>
      </c>
      <c r="W66" s="25">
        <v>1.0089999999999999E-3</v>
      </c>
      <c r="X66" s="25">
        <v>1.1119999999999999E-3</v>
      </c>
      <c r="Y66" s="25">
        <v>1.1689999999999999E-3</v>
      </c>
      <c r="Z66" s="25">
        <v>1.193E-3</v>
      </c>
      <c r="AA66" s="25">
        <v>1.204E-3</v>
      </c>
      <c r="AB66" s="25">
        <v>1.2179999999999999E-3</v>
      </c>
      <c r="AC66" s="25">
        <v>1.2260000000000001E-3</v>
      </c>
      <c r="AD66" s="25">
        <v>1.2329999999999999E-3</v>
      </c>
      <c r="AE66" s="25">
        <v>1.2390000000000001E-3</v>
      </c>
      <c r="AF66" s="25">
        <v>1.245E-3</v>
      </c>
      <c r="AG66" s="25">
        <v>1.248E-3</v>
      </c>
      <c r="AH66" s="25">
        <v>1.2470000000000001E-3</v>
      </c>
      <c r="AI66" s="25">
        <v>1.238E-3</v>
      </c>
      <c r="AJ66" s="25">
        <v>1.2290000000000001E-3</v>
      </c>
      <c r="AK66" s="25">
        <v>1.225E-3</v>
      </c>
      <c r="AL66" s="25">
        <v>1.235E-3</v>
      </c>
      <c r="AM66" s="25">
        <v>1.2669999999999999E-3</v>
      </c>
      <c r="AN66" s="25">
        <v>1.325E-3</v>
      </c>
      <c r="AO66" s="25">
        <v>1.41E-3</v>
      </c>
      <c r="AP66" s="25">
        <v>1.5150000000000001E-3</v>
      </c>
      <c r="AQ66" s="25">
        <v>1.6379999999999999E-3</v>
      </c>
      <c r="AR66" s="25">
        <v>1.7830000000000001E-3</v>
      </c>
      <c r="AS66" s="25">
        <v>1.9499999999999999E-3</v>
      </c>
      <c r="AT66" s="25">
        <v>2.1429999999999999E-3</v>
      </c>
      <c r="AU66" s="25">
        <v>2.3470000000000001E-3</v>
      </c>
      <c r="AV66" s="25">
        <v>2.5760000000000002E-3</v>
      </c>
      <c r="AW66" s="25">
        <v>2.8579999999999999E-3</v>
      </c>
      <c r="AX66" s="25">
        <v>3.2039999999999998E-3</v>
      </c>
      <c r="AY66" s="25">
        <v>3.5980000000000001E-3</v>
      </c>
      <c r="AZ66" s="25">
        <v>4.0159999999999996E-3</v>
      </c>
      <c r="BA66" s="25">
        <v>4.4320000000000002E-3</v>
      </c>
      <c r="BB66" s="25">
        <v>4.8260000000000004E-3</v>
      </c>
      <c r="BC66" s="25">
        <v>5.1830000000000001E-3</v>
      </c>
      <c r="BD66" s="25">
        <v>5.5120000000000004E-3</v>
      </c>
      <c r="BE66" s="25">
        <v>5.8799999999999998E-3</v>
      </c>
      <c r="BF66" s="25">
        <v>6.2659999999999999E-3</v>
      </c>
      <c r="BG66" s="25">
        <v>6.5799999999999999E-3</v>
      </c>
      <c r="BH66" s="25">
        <v>6.7980000000000002E-3</v>
      </c>
      <c r="BI66" s="25">
        <v>6.9709999999999998E-3</v>
      </c>
      <c r="BJ66" s="25">
        <v>7.143E-3</v>
      </c>
      <c r="BK66" s="25">
        <v>7.4149999999999997E-3</v>
      </c>
      <c r="BL66" s="25">
        <v>7.8759999999999993E-3</v>
      </c>
      <c r="BM66" s="25">
        <v>8.5859999999999999E-3</v>
      </c>
      <c r="BN66" s="25">
        <v>9.5010000000000008E-3</v>
      </c>
      <c r="BO66" s="25">
        <v>1.0576E-2</v>
      </c>
      <c r="BP66" s="25">
        <v>1.1704000000000001E-2</v>
      </c>
      <c r="BQ66" s="25">
        <v>1.2807000000000001E-2</v>
      </c>
      <c r="BR66" s="25">
        <v>1.3833E-2</v>
      </c>
      <c r="BS66" s="25">
        <v>1.4859000000000001E-2</v>
      </c>
      <c r="BT66" s="25">
        <v>1.6046000000000001E-2</v>
      </c>
      <c r="BU66" s="25">
        <v>1.7475000000000001E-2</v>
      </c>
      <c r="BV66" s="25">
        <v>1.9099000000000001E-2</v>
      </c>
      <c r="BW66" s="25">
        <v>2.0944000000000001E-2</v>
      </c>
      <c r="BX66" s="25">
        <v>2.3047999999999999E-2</v>
      </c>
      <c r="BY66" s="25">
        <v>2.5592E-2</v>
      </c>
      <c r="BZ66" s="25">
        <v>2.8504999999999999E-2</v>
      </c>
      <c r="CA66" s="25">
        <v>3.1565999999999997E-2</v>
      </c>
      <c r="CB66" s="25">
        <v>3.4724999999999999E-2</v>
      </c>
      <c r="CC66" s="25">
        <v>3.8177999999999997E-2</v>
      </c>
      <c r="CD66" s="25">
        <v>4.2186000000000001E-2</v>
      </c>
      <c r="CE66" s="25">
        <v>4.7031999999999997E-2</v>
      </c>
      <c r="CF66" s="25">
        <v>5.2857000000000001E-2</v>
      </c>
      <c r="CG66" s="25">
        <v>5.9813999999999999E-2</v>
      </c>
      <c r="CH66" s="25">
        <v>6.7874000000000004E-2</v>
      </c>
      <c r="CI66" s="25">
        <v>7.6945E-2</v>
      </c>
      <c r="CJ66" s="25">
        <v>8.6957000000000007E-2</v>
      </c>
      <c r="CK66" s="25">
        <v>9.7883999999999999E-2</v>
      </c>
      <c r="CL66" s="25">
        <v>0.109749</v>
      </c>
      <c r="CM66" s="25">
        <v>0.12261900000000001</v>
      </c>
      <c r="CN66" s="25">
        <v>0.13657</v>
      </c>
      <c r="CO66" s="25">
        <v>0.151672</v>
      </c>
      <c r="CP66" s="25">
        <v>0.167987</v>
      </c>
      <c r="CQ66" s="25">
        <v>0.185558</v>
      </c>
      <c r="CR66" s="25">
        <v>0.20441400000000001</v>
      </c>
      <c r="CS66" s="25">
        <v>0.223076</v>
      </c>
      <c r="CT66" s="25">
        <v>0.24113799999999999</v>
      </c>
      <c r="CU66" s="25">
        <v>0.25817400000000001</v>
      </c>
      <c r="CV66" s="25">
        <v>0.27374799999999999</v>
      </c>
      <c r="CW66" s="25">
        <v>0.28743600000000002</v>
      </c>
      <c r="CX66" s="25">
        <v>0.30180699999999999</v>
      </c>
      <c r="CY66" s="25">
        <v>0.31689800000000001</v>
      </c>
      <c r="CZ66" s="25">
        <v>0.33274300000000001</v>
      </c>
      <c r="DA66" s="25">
        <v>0.34938000000000002</v>
      </c>
      <c r="DB66" s="25">
        <v>0.36684899999999998</v>
      </c>
      <c r="DC66" s="25">
        <v>0.38519100000000001</v>
      </c>
      <c r="DD66" s="25">
        <v>0.404451</v>
      </c>
      <c r="DE66" s="25">
        <v>0.42467300000000002</v>
      </c>
      <c r="DF66" s="25">
        <v>0.445907</v>
      </c>
      <c r="DG66" s="25">
        <v>0.46820200000000001</v>
      </c>
      <c r="DH66" s="25">
        <v>0.49161199999999999</v>
      </c>
      <c r="DI66" s="25">
        <v>0.51619300000000001</v>
      </c>
      <c r="DJ66" s="25">
        <v>0.54200300000000001</v>
      </c>
      <c r="DK66" s="25">
        <v>0.56910300000000003</v>
      </c>
      <c r="DL66" s="25">
        <v>0.59755800000000003</v>
      </c>
      <c r="DM66" s="25">
        <v>0.62743599999999999</v>
      </c>
      <c r="DN66" s="25">
        <v>0.65880799999999995</v>
      </c>
      <c r="DO66" s="25">
        <v>0.69174800000000003</v>
      </c>
      <c r="DP66" s="25">
        <v>0.72633499999999995</v>
      </c>
      <c r="DQ66" s="25">
        <v>0.762652</v>
      </c>
    </row>
    <row r="67" spans="1:121" x14ac:dyDescent="0.25">
      <c r="A67" s="24">
        <f t="shared" si="0"/>
        <v>2042</v>
      </c>
      <c r="B67" s="25">
        <v>4.3790000000000001E-3</v>
      </c>
      <c r="C67" s="25">
        <v>2.6699999999999998E-4</v>
      </c>
      <c r="D67" s="25">
        <v>1.8100000000000001E-4</v>
      </c>
      <c r="E67" s="25">
        <v>1.4999999999999999E-4</v>
      </c>
      <c r="F67" s="25">
        <v>1.17E-4</v>
      </c>
      <c r="G67" s="25">
        <v>1.02E-4</v>
      </c>
      <c r="H67" s="25">
        <v>8.8999999999999995E-5</v>
      </c>
      <c r="I67" s="25">
        <v>7.7000000000000001E-5</v>
      </c>
      <c r="J67" s="25">
        <v>6.2000000000000003E-5</v>
      </c>
      <c r="K67" s="25">
        <v>4.6E-5</v>
      </c>
      <c r="L67" s="25">
        <v>3.4999999999999997E-5</v>
      </c>
      <c r="M67" s="25">
        <v>3.8000000000000002E-5</v>
      </c>
      <c r="N67" s="25">
        <v>6.3E-5</v>
      </c>
      <c r="O67" s="25">
        <v>1.17E-4</v>
      </c>
      <c r="P67" s="25">
        <v>1.94E-4</v>
      </c>
      <c r="Q67" s="25">
        <v>2.7700000000000001E-4</v>
      </c>
      <c r="R67" s="25">
        <v>3.6200000000000002E-4</v>
      </c>
      <c r="S67" s="25">
        <v>4.66E-4</v>
      </c>
      <c r="T67" s="25">
        <v>5.8900000000000001E-4</v>
      </c>
      <c r="U67" s="25">
        <v>7.2499999999999995E-4</v>
      </c>
      <c r="V67" s="25">
        <v>8.6799999999999996E-4</v>
      </c>
      <c r="W67" s="25">
        <v>1.0020000000000001E-3</v>
      </c>
      <c r="X67" s="25">
        <v>1.1039999999999999E-3</v>
      </c>
      <c r="Y67" s="25">
        <v>1.1609999999999999E-3</v>
      </c>
      <c r="Z67" s="25">
        <v>1.1839999999999999E-3</v>
      </c>
      <c r="AA67" s="25">
        <v>1.1950000000000001E-3</v>
      </c>
      <c r="AB67" s="25">
        <v>1.2080000000000001E-3</v>
      </c>
      <c r="AC67" s="25">
        <v>1.217E-3</v>
      </c>
      <c r="AD67" s="25">
        <v>1.2229999999999999E-3</v>
      </c>
      <c r="AE67" s="25">
        <v>1.2290000000000001E-3</v>
      </c>
      <c r="AF67" s="25">
        <v>1.2340000000000001E-3</v>
      </c>
      <c r="AG67" s="25">
        <v>1.238E-3</v>
      </c>
      <c r="AH67" s="25">
        <v>1.2359999999999999E-3</v>
      </c>
      <c r="AI67" s="25">
        <v>1.2279999999999999E-3</v>
      </c>
      <c r="AJ67" s="25">
        <v>1.219E-3</v>
      </c>
      <c r="AK67" s="25">
        <v>1.214E-3</v>
      </c>
      <c r="AL67" s="25">
        <v>1.224E-3</v>
      </c>
      <c r="AM67" s="25">
        <v>1.256E-3</v>
      </c>
      <c r="AN67" s="25">
        <v>1.3140000000000001E-3</v>
      </c>
      <c r="AO67" s="25">
        <v>1.397E-3</v>
      </c>
      <c r="AP67" s="25">
        <v>1.5009999999999999E-3</v>
      </c>
      <c r="AQ67" s="25">
        <v>1.622E-3</v>
      </c>
      <c r="AR67" s="25">
        <v>1.766E-3</v>
      </c>
      <c r="AS67" s="25">
        <v>1.9319999999999999E-3</v>
      </c>
      <c r="AT67" s="25">
        <v>2.1220000000000002E-3</v>
      </c>
      <c r="AU67" s="25">
        <v>2.3240000000000001E-3</v>
      </c>
      <c r="AV67" s="25">
        <v>2.5500000000000002E-3</v>
      </c>
      <c r="AW67" s="25">
        <v>2.8289999999999999E-3</v>
      </c>
      <c r="AX67" s="25">
        <v>3.1710000000000002E-3</v>
      </c>
      <c r="AY67" s="25">
        <v>3.5599999999999998E-3</v>
      </c>
      <c r="AZ67" s="25">
        <v>3.9740000000000001E-3</v>
      </c>
      <c r="BA67" s="25">
        <v>4.3839999999999999E-3</v>
      </c>
      <c r="BB67" s="25">
        <v>4.7730000000000003E-3</v>
      </c>
      <c r="BC67" s="25">
        <v>5.1260000000000003E-3</v>
      </c>
      <c r="BD67" s="25">
        <v>5.4510000000000001E-3</v>
      </c>
      <c r="BE67" s="25">
        <v>5.8149999999999999E-3</v>
      </c>
      <c r="BF67" s="25">
        <v>6.1970000000000003E-3</v>
      </c>
      <c r="BG67" s="25">
        <v>6.5079999999999999E-3</v>
      </c>
      <c r="BH67" s="25">
        <v>6.7210000000000004E-3</v>
      </c>
      <c r="BI67" s="25">
        <v>6.888E-3</v>
      </c>
      <c r="BJ67" s="25">
        <v>7.0530000000000002E-3</v>
      </c>
      <c r="BK67" s="25">
        <v>7.319E-3</v>
      </c>
      <c r="BL67" s="25">
        <v>7.7759999999999999E-3</v>
      </c>
      <c r="BM67" s="25">
        <v>8.4849999999999995E-3</v>
      </c>
      <c r="BN67" s="25">
        <v>9.3989999999999994E-3</v>
      </c>
      <c r="BO67" s="25">
        <v>1.0473E-2</v>
      </c>
      <c r="BP67" s="25">
        <v>1.1599E-2</v>
      </c>
      <c r="BQ67" s="25">
        <v>1.2697E-2</v>
      </c>
      <c r="BR67" s="25">
        <v>1.3716000000000001E-2</v>
      </c>
      <c r="BS67" s="25">
        <v>1.4732E-2</v>
      </c>
      <c r="BT67" s="25">
        <v>1.5907000000000001E-2</v>
      </c>
      <c r="BU67" s="25">
        <v>1.7323000000000002E-2</v>
      </c>
      <c r="BV67" s="25">
        <v>1.8932000000000001E-2</v>
      </c>
      <c r="BW67" s="25">
        <v>2.0761999999999999E-2</v>
      </c>
      <c r="BX67" s="25">
        <v>2.2849000000000001E-2</v>
      </c>
      <c r="BY67" s="25">
        <v>2.5375999999999999E-2</v>
      </c>
      <c r="BZ67" s="25">
        <v>2.8271000000000001E-2</v>
      </c>
      <c r="CA67" s="25">
        <v>3.1306E-2</v>
      </c>
      <c r="CB67" s="25">
        <v>3.4429000000000001E-2</v>
      </c>
      <c r="CC67" s="25">
        <v>3.7839999999999999E-2</v>
      </c>
      <c r="CD67" s="25">
        <v>4.1797000000000001E-2</v>
      </c>
      <c r="CE67" s="25">
        <v>4.6595999999999999E-2</v>
      </c>
      <c r="CF67" s="25">
        <v>5.2392000000000001E-2</v>
      </c>
      <c r="CG67" s="25">
        <v>5.9345000000000002E-2</v>
      </c>
      <c r="CH67" s="25">
        <v>6.7417000000000005E-2</v>
      </c>
      <c r="CI67" s="25">
        <v>7.6498999999999998E-2</v>
      </c>
      <c r="CJ67" s="25">
        <v>8.6509000000000003E-2</v>
      </c>
      <c r="CK67" s="25">
        <v>9.7410999999999998E-2</v>
      </c>
      <c r="CL67" s="25">
        <v>0.10922900000000001</v>
      </c>
      <c r="CM67" s="25">
        <v>0.122031</v>
      </c>
      <c r="CN67" s="25">
        <v>0.13589699999999999</v>
      </c>
      <c r="CO67" s="25">
        <v>0.15090400000000001</v>
      </c>
      <c r="CP67" s="25">
        <v>0.16711799999999999</v>
      </c>
      <c r="CQ67" s="25">
        <v>0.184589</v>
      </c>
      <c r="CR67" s="25">
        <v>0.203349</v>
      </c>
      <c r="CS67" s="25">
        <v>0.221916</v>
      </c>
      <c r="CT67" s="25">
        <v>0.23988599999999999</v>
      </c>
      <c r="CU67" s="25">
        <v>0.25683499999999998</v>
      </c>
      <c r="CV67" s="25">
        <v>0.27232899999999999</v>
      </c>
      <c r="CW67" s="25">
        <v>0.285945</v>
      </c>
      <c r="CX67" s="25">
        <v>0.30024200000000001</v>
      </c>
      <c r="CY67" s="25">
        <v>0.31525399999999998</v>
      </c>
      <c r="CZ67" s="25">
        <v>0.33101700000000001</v>
      </c>
      <c r="DA67" s="25">
        <v>0.34756799999999999</v>
      </c>
      <c r="DB67" s="25">
        <v>0.36494599999999999</v>
      </c>
      <c r="DC67" s="25">
        <v>0.38319399999999998</v>
      </c>
      <c r="DD67" s="25">
        <v>0.40235300000000002</v>
      </c>
      <c r="DE67" s="25">
        <v>0.42247099999999999</v>
      </c>
      <c r="DF67" s="25">
        <v>0.44359500000000002</v>
      </c>
      <c r="DG67" s="25">
        <v>0.46577400000000002</v>
      </c>
      <c r="DH67" s="25">
        <v>0.48906300000000003</v>
      </c>
      <c r="DI67" s="25">
        <v>0.51351599999999997</v>
      </c>
      <c r="DJ67" s="25">
        <v>0.539192</v>
      </c>
      <c r="DK67" s="25">
        <v>0.56615199999999999</v>
      </c>
      <c r="DL67" s="25">
        <v>0.59445899999999996</v>
      </c>
      <c r="DM67" s="25">
        <v>0.62418200000000001</v>
      </c>
      <c r="DN67" s="25">
        <v>0.65539099999999995</v>
      </c>
      <c r="DO67" s="25">
        <v>0.68816100000000002</v>
      </c>
      <c r="DP67" s="25">
        <v>0.72256900000000002</v>
      </c>
      <c r="DQ67" s="25">
        <v>0.75869699999999995</v>
      </c>
    </row>
    <row r="68" spans="1:121" x14ac:dyDescent="0.25">
      <c r="A68" s="24">
        <f t="shared" si="0"/>
        <v>2043</v>
      </c>
      <c r="B68" s="25">
        <v>4.3070000000000001E-3</v>
      </c>
      <c r="C68" s="25">
        <v>2.6400000000000002E-4</v>
      </c>
      <c r="D68" s="25">
        <v>1.7799999999999999E-4</v>
      </c>
      <c r="E68" s="25">
        <v>1.4799999999999999E-4</v>
      </c>
      <c r="F68" s="25">
        <v>1.15E-4</v>
      </c>
      <c r="G68" s="25">
        <v>1E-4</v>
      </c>
      <c r="H68" s="25">
        <v>8.7999999999999998E-5</v>
      </c>
      <c r="I68" s="25">
        <v>7.6000000000000004E-5</v>
      </c>
      <c r="J68" s="25">
        <v>6.0999999999999999E-5</v>
      </c>
      <c r="K68" s="25">
        <v>4.5000000000000003E-5</v>
      </c>
      <c r="L68" s="25">
        <v>3.4E-5</v>
      </c>
      <c r="M68" s="25">
        <v>3.6999999999999998E-5</v>
      </c>
      <c r="N68" s="25">
        <v>6.2000000000000003E-5</v>
      </c>
      <c r="O68" s="25">
        <v>1.15E-4</v>
      </c>
      <c r="P68" s="25">
        <v>1.92E-4</v>
      </c>
      <c r="Q68" s="25">
        <v>2.7399999999999999E-4</v>
      </c>
      <c r="R68" s="25">
        <v>3.59E-4</v>
      </c>
      <c r="S68" s="25">
        <v>4.6200000000000001E-4</v>
      </c>
      <c r="T68" s="25">
        <v>5.8500000000000002E-4</v>
      </c>
      <c r="U68" s="25">
        <v>7.1900000000000002E-4</v>
      </c>
      <c r="V68" s="25">
        <v>8.6200000000000003E-4</v>
      </c>
      <c r="W68" s="25">
        <v>9.9400000000000009E-4</v>
      </c>
      <c r="X68" s="25">
        <v>1.0950000000000001E-3</v>
      </c>
      <c r="Y68" s="25">
        <v>1.152E-3</v>
      </c>
      <c r="Z68" s="25">
        <v>1.1739999999999999E-3</v>
      </c>
      <c r="AA68" s="25">
        <v>1.186E-3</v>
      </c>
      <c r="AB68" s="25">
        <v>1.199E-3</v>
      </c>
      <c r="AC68" s="25">
        <v>1.207E-3</v>
      </c>
      <c r="AD68" s="25">
        <v>1.214E-3</v>
      </c>
      <c r="AE68" s="25">
        <v>1.219E-3</v>
      </c>
      <c r="AF68" s="25">
        <v>1.224E-3</v>
      </c>
      <c r="AG68" s="25">
        <v>1.2279999999999999E-3</v>
      </c>
      <c r="AH68" s="25">
        <v>1.2260000000000001E-3</v>
      </c>
      <c r="AI68" s="25">
        <v>1.217E-3</v>
      </c>
      <c r="AJ68" s="25">
        <v>1.2080000000000001E-3</v>
      </c>
      <c r="AK68" s="25">
        <v>1.204E-3</v>
      </c>
      <c r="AL68" s="25">
        <v>1.2130000000000001E-3</v>
      </c>
      <c r="AM68" s="25">
        <v>1.2440000000000001E-3</v>
      </c>
      <c r="AN68" s="25">
        <v>1.302E-3</v>
      </c>
      <c r="AO68" s="25">
        <v>1.384E-3</v>
      </c>
      <c r="AP68" s="25">
        <v>1.487E-3</v>
      </c>
      <c r="AQ68" s="25">
        <v>1.6069999999999999E-3</v>
      </c>
      <c r="AR68" s="25">
        <v>1.7489999999999999E-3</v>
      </c>
      <c r="AS68" s="25">
        <v>1.913E-3</v>
      </c>
      <c r="AT68" s="25">
        <v>2.101E-3</v>
      </c>
      <c r="AU68" s="25">
        <v>2.3010000000000001E-3</v>
      </c>
      <c r="AV68" s="25">
        <v>2.5249999999999999E-3</v>
      </c>
      <c r="AW68" s="25">
        <v>2.8010000000000001E-3</v>
      </c>
      <c r="AX68" s="25">
        <v>3.1389999999999999E-3</v>
      </c>
      <c r="AY68" s="25">
        <v>3.5230000000000001E-3</v>
      </c>
      <c r="AZ68" s="25">
        <v>3.9319999999999997E-3</v>
      </c>
      <c r="BA68" s="25">
        <v>4.3379999999999998E-3</v>
      </c>
      <c r="BB68" s="25">
        <v>4.7219999999999996E-3</v>
      </c>
      <c r="BC68" s="25">
        <v>5.071E-3</v>
      </c>
      <c r="BD68" s="25">
        <v>5.3920000000000001E-3</v>
      </c>
      <c r="BE68" s="25">
        <v>5.7520000000000002E-3</v>
      </c>
      <c r="BF68" s="25">
        <v>6.1289999999999999E-3</v>
      </c>
      <c r="BG68" s="25">
        <v>6.4349999999999997E-3</v>
      </c>
      <c r="BH68" s="25">
        <v>6.6429999999999996E-3</v>
      </c>
      <c r="BI68" s="25">
        <v>6.8060000000000004E-3</v>
      </c>
      <c r="BJ68" s="25">
        <v>6.966E-3</v>
      </c>
      <c r="BK68" s="25">
        <v>7.2259999999999998E-3</v>
      </c>
      <c r="BL68" s="25">
        <v>7.6790000000000001E-3</v>
      </c>
      <c r="BM68" s="25">
        <v>8.3850000000000001E-3</v>
      </c>
      <c r="BN68" s="25">
        <v>9.2980000000000007E-3</v>
      </c>
      <c r="BO68" s="25">
        <v>1.0371999999999999E-2</v>
      </c>
      <c r="BP68" s="25">
        <v>1.1494000000000001E-2</v>
      </c>
      <c r="BQ68" s="25">
        <v>1.2588E-2</v>
      </c>
      <c r="BR68" s="25">
        <v>1.3599999999999999E-2</v>
      </c>
      <c r="BS68" s="25">
        <v>1.4605E-2</v>
      </c>
      <c r="BT68" s="25">
        <v>1.5768999999999998E-2</v>
      </c>
      <c r="BU68" s="25">
        <v>1.7172E-2</v>
      </c>
      <c r="BV68" s="25">
        <v>1.8766999999999999E-2</v>
      </c>
      <c r="BW68" s="25">
        <v>2.0580999999999999E-2</v>
      </c>
      <c r="BX68" s="25">
        <v>2.2651999999999999E-2</v>
      </c>
      <c r="BY68" s="25">
        <v>2.5163999999999999E-2</v>
      </c>
      <c r="BZ68" s="25">
        <v>2.8039999999999999E-2</v>
      </c>
      <c r="CA68" s="25">
        <v>3.1050000000000001E-2</v>
      </c>
      <c r="CB68" s="25">
        <v>3.4137000000000001E-2</v>
      </c>
      <c r="CC68" s="25">
        <v>3.7506999999999999E-2</v>
      </c>
      <c r="CD68" s="25">
        <v>4.1415E-2</v>
      </c>
      <c r="CE68" s="25">
        <v>4.6167E-2</v>
      </c>
      <c r="CF68" s="25">
        <v>5.1934000000000001E-2</v>
      </c>
      <c r="CG68" s="25">
        <v>5.8882999999999998E-2</v>
      </c>
      <c r="CH68" s="25">
        <v>6.6964999999999997E-2</v>
      </c>
      <c r="CI68" s="25">
        <v>7.6058000000000001E-2</v>
      </c>
      <c r="CJ68" s="25">
        <v>8.6064000000000002E-2</v>
      </c>
      <c r="CK68" s="25">
        <v>9.6943000000000001E-2</v>
      </c>
      <c r="CL68" s="25">
        <v>0.108713</v>
      </c>
      <c r="CM68" s="25">
        <v>0.121448</v>
      </c>
      <c r="CN68" s="25">
        <v>0.13522999999999999</v>
      </c>
      <c r="CO68" s="25">
        <v>0.150143</v>
      </c>
      <c r="CP68" s="25">
        <v>0.16625699999999999</v>
      </c>
      <c r="CQ68" s="25">
        <v>0.18362800000000001</v>
      </c>
      <c r="CR68" s="25">
        <v>0.202293</v>
      </c>
      <c r="CS68" s="25">
        <v>0.22076599999999999</v>
      </c>
      <c r="CT68" s="25">
        <v>0.238645</v>
      </c>
      <c r="CU68" s="25">
        <v>0.25550699999999998</v>
      </c>
      <c r="CV68" s="25">
        <v>0.270922</v>
      </c>
      <c r="CW68" s="25">
        <v>0.284468</v>
      </c>
      <c r="CX68" s="25">
        <v>0.29869099999999998</v>
      </c>
      <c r="CY68" s="25">
        <v>0.31362600000000002</v>
      </c>
      <c r="CZ68" s="25">
        <v>0.32930700000000002</v>
      </c>
      <c r="DA68" s="25">
        <v>0.34577200000000002</v>
      </c>
      <c r="DB68" s="25">
        <v>0.36306100000000002</v>
      </c>
      <c r="DC68" s="25">
        <v>0.381214</v>
      </c>
      <c r="DD68" s="25">
        <v>0.40027499999999999</v>
      </c>
      <c r="DE68" s="25">
        <v>0.42028900000000002</v>
      </c>
      <c r="DF68" s="25">
        <v>0.441303</v>
      </c>
      <c r="DG68" s="25">
        <v>0.463368</v>
      </c>
      <c r="DH68" s="25">
        <v>0.48653600000000002</v>
      </c>
      <c r="DI68" s="25">
        <v>0.51086299999999996</v>
      </c>
      <c r="DJ68" s="25">
        <v>0.53640600000000005</v>
      </c>
      <c r="DK68" s="25">
        <v>0.56322700000000003</v>
      </c>
      <c r="DL68" s="25">
        <v>0.59138800000000002</v>
      </c>
      <c r="DM68" s="25">
        <v>0.62095800000000001</v>
      </c>
      <c r="DN68" s="25">
        <v>0.65200499999999995</v>
      </c>
      <c r="DO68" s="25">
        <v>0.68460600000000005</v>
      </c>
      <c r="DP68" s="25">
        <v>0.71883600000000003</v>
      </c>
      <c r="DQ68" s="25">
        <v>0.75477799999999995</v>
      </c>
    </row>
    <row r="69" spans="1:121" x14ac:dyDescent="0.25">
      <c r="A69" s="24">
        <f t="shared" si="0"/>
        <v>2044</v>
      </c>
      <c r="B69" s="25">
        <v>4.2360000000000002E-3</v>
      </c>
      <c r="C69" s="25">
        <v>2.5999999999999998E-4</v>
      </c>
      <c r="D69" s="25">
        <v>1.76E-4</v>
      </c>
      <c r="E69" s="25">
        <v>1.46E-4</v>
      </c>
      <c r="F69" s="25">
        <v>1.1400000000000001E-4</v>
      </c>
      <c r="G69" s="25">
        <v>9.8999999999999994E-5</v>
      </c>
      <c r="H69" s="25">
        <v>8.7000000000000001E-5</v>
      </c>
      <c r="I69" s="25">
        <v>7.4999999999999993E-5</v>
      </c>
      <c r="J69" s="25">
        <v>6.0000000000000002E-5</v>
      </c>
      <c r="K69" s="25">
        <v>4.3999999999999999E-5</v>
      </c>
      <c r="L69" s="25">
        <v>3.3000000000000003E-5</v>
      </c>
      <c r="M69" s="25">
        <v>3.6000000000000001E-5</v>
      </c>
      <c r="N69" s="25">
        <v>6.0000000000000002E-5</v>
      </c>
      <c r="O69" s="25">
        <v>1.1400000000000001E-4</v>
      </c>
      <c r="P69" s="25">
        <v>1.9000000000000001E-4</v>
      </c>
      <c r="Q69" s="25">
        <v>2.72E-4</v>
      </c>
      <c r="R69" s="25">
        <v>3.5599999999999998E-4</v>
      </c>
      <c r="S69" s="25">
        <v>4.5899999999999999E-4</v>
      </c>
      <c r="T69" s="25">
        <v>5.8100000000000003E-4</v>
      </c>
      <c r="U69" s="25">
        <v>7.1400000000000001E-4</v>
      </c>
      <c r="V69" s="25">
        <v>8.5499999999999997E-4</v>
      </c>
      <c r="W69" s="25">
        <v>9.8700000000000003E-4</v>
      </c>
      <c r="X69" s="25">
        <v>1.0870000000000001E-3</v>
      </c>
      <c r="Y69" s="25">
        <v>1.1429999999999999E-3</v>
      </c>
      <c r="Z69" s="25">
        <v>1.1659999999999999E-3</v>
      </c>
      <c r="AA69" s="25">
        <v>1.1770000000000001E-3</v>
      </c>
      <c r="AB69" s="25">
        <v>1.1900000000000001E-3</v>
      </c>
      <c r="AC69" s="25">
        <v>1.1980000000000001E-3</v>
      </c>
      <c r="AD69" s="25">
        <v>1.204E-3</v>
      </c>
      <c r="AE69" s="25">
        <v>1.209E-3</v>
      </c>
      <c r="AF69" s="25">
        <v>1.2149999999999999E-3</v>
      </c>
      <c r="AG69" s="25">
        <v>1.2179999999999999E-3</v>
      </c>
      <c r="AH69" s="25">
        <v>1.2160000000000001E-3</v>
      </c>
      <c r="AI69" s="25">
        <v>1.207E-3</v>
      </c>
      <c r="AJ69" s="25">
        <v>1.1980000000000001E-3</v>
      </c>
      <c r="AK69" s="25">
        <v>1.193E-3</v>
      </c>
      <c r="AL69" s="25">
        <v>1.2019999999999999E-3</v>
      </c>
      <c r="AM69" s="25">
        <v>1.232E-3</v>
      </c>
      <c r="AN69" s="25">
        <v>1.289E-3</v>
      </c>
      <c r="AO69" s="25">
        <v>1.371E-3</v>
      </c>
      <c r="AP69" s="25">
        <v>1.4729999999999999E-3</v>
      </c>
      <c r="AQ69" s="25">
        <v>1.5920000000000001E-3</v>
      </c>
      <c r="AR69" s="25">
        <v>1.732E-3</v>
      </c>
      <c r="AS69" s="25">
        <v>1.895E-3</v>
      </c>
      <c r="AT69" s="25">
        <v>2.081E-3</v>
      </c>
      <c r="AU69" s="25">
        <v>2.2780000000000001E-3</v>
      </c>
      <c r="AV69" s="25">
        <v>2.5000000000000001E-3</v>
      </c>
      <c r="AW69" s="25">
        <v>2.7729999999999999E-3</v>
      </c>
      <c r="AX69" s="25">
        <v>3.107E-3</v>
      </c>
      <c r="AY69" s="25">
        <v>3.4870000000000001E-3</v>
      </c>
      <c r="AZ69" s="25">
        <v>3.8909999999999999E-3</v>
      </c>
      <c r="BA69" s="25">
        <v>4.2919999999999998E-3</v>
      </c>
      <c r="BB69" s="25">
        <v>4.6719999999999999E-3</v>
      </c>
      <c r="BC69" s="25">
        <v>5.0159999999999996E-3</v>
      </c>
      <c r="BD69" s="25">
        <v>5.3330000000000001E-3</v>
      </c>
      <c r="BE69" s="25">
        <v>5.6889999999999996E-3</v>
      </c>
      <c r="BF69" s="25">
        <v>6.0629999999999998E-3</v>
      </c>
      <c r="BG69" s="25">
        <v>6.3639999999999999E-3</v>
      </c>
      <c r="BH69" s="25">
        <v>6.5680000000000001E-3</v>
      </c>
      <c r="BI69" s="25">
        <v>6.7250000000000001E-3</v>
      </c>
      <c r="BJ69" s="25">
        <v>6.8789999999999997E-3</v>
      </c>
      <c r="BK69" s="25">
        <v>7.1339999999999997E-3</v>
      </c>
      <c r="BL69" s="25">
        <v>7.5820000000000002E-3</v>
      </c>
      <c r="BM69" s="25">
        <v>8.2869999999999992E-3</v>
      </c>
      <c r="BN69" s="25">
        <v>9.1990000000000006E-3</v>
      </c>
      <c r="BO69" s="25">
        <v>1.0271000000000001E-2</v>
      </c>
      <c r="BP69" s="25">
        <v>1.1391E-2</v>
      </c>
      <c r="BQ69" s="25">
        <v>1.2481000000000001E-2</v>
      </c>
      <c r="BR69" s="25">
        <v>1.3485E-2</v>
      </c>
      <c r="BS69" s="25">
        <v>1.4481000000000001E-2</v>
      </c>
      <c r="BT69" s="25">
        <v>1.5633000000000001E-2</v>
      </c>
      <c r="BU69" s="25">
        <v>1.7024000000000001E-2</v>
      </c>
      <c r="BV69" s="25">
        <v>1.8605E-2</v>
      </c>
      <c r="BW69" s="25">
        <v>2.0405E-2</v>
      </c>
      <c r="BX69" s="25">
        <v>2.2459E-2</v>
      </c>
      <c r="BY69" s="25">
        <v>2.4955000000000001E-2</v>
      </c>
      <c r="BZ69" s="25">
        <v>2.7813000000000001E-2</v>
      </c>
      <c r="CA69" s="25">
        <v>3.0797999999999999E-2</v>
      </c>
      <c r="CB69" s="25">
        <v>3.3849999999999998E-2</v>
      </c>
      <c r="CC69" s="25">
        <v>3.7179999999999998E-2</v>
      </c>
      <c r="CD69" s="25">
        <v>4.1037999999999998E-2</v>
      </c>
      <c r="CE69" s="25">
        <v>4.5744E-2</v>
      </c>
      <c r="CF69" s="25">
        <v>5.1482E-2</v>
      </c>
      <c r="CG69" s="25">
        <v>5.8425999999999999E-2</v>
      </c>
      <c r="CH69" s="25">
        <v>6.6518999999999995E-2</v>
      </c>
      <c r="CI69" s="25">
        <v>7.5620999999999994E-2</v>
      </c>
      <c r="CJ69" s="25">
        <v>8.5624000000000006E-2</v>
      </c>
      <c r="CK69" s="25">
        <v>9.6478999999999995E-2</v>
      </c>
      <c r="CL69" s="25">
        <v>0.10820200000000001</v>
      </c>
      <c r="CM69" s="25">
        <v>0.120869</v>
      </c>
      <c r="CN69" s="25">
        <v>0.13456899999999999</v>
      </c>
      <c r="CO69" s="25">
        <v>0.14938699999999999</v>
      </c>
      <c r="CP69" s="25">
        <v>0.16540299999999999</v>
      </c>
      <c r="CQ69" s="25">
        <v>0.182675</v>
      </c>
      <c r="CR69" s="25">
        <v>0.20124600000000001</v>
      </c>
      <c r="CS69" s="25">
        <v>0.21962599999999999</v>
      </c>
      <c r="CT69" s="25">
        <v>0.23741499999999999</v>
      </c>
      <c r="CU69" s="25">
        <v>0.254191</v>
      </c>
      <c r="CV69" s="25">
        <v>0.26952700000000002</v>
      </c>
      <c r="CW69" s="25">
        <v>0.28300399999999998</v>
      </c>
      <c r="CX69" s="25">
        <v>0.29715399999999997</v>
      </c>
      <c r="CY69" s="25">
        <v>0.31201200000000001</v>
      </c>
      <c r="CZ69" s="25">
        <v>0.32761200000000001</v>
      </c>
      <c r="DA69" s="25">
        <v>0.34399299999999999</v>
      </c>
      <c r="DB69" s="25">
        <v>0.36119200000000001</v>
      </c>
      <c r="DC69" s="25">
        <v>0.37925199999999998</v>
      </c>
      <c r="DD69" s="25">
        <v>0.39821499999999999</v>
      </c>
      <c r="DE69" s="25">
        <v>0.41812500000000002</v>
      </c>
      <c r="DF69" s="25">
        <v>0.43903199999999998</v>
      </c>
      <c r="DG69" s="25">
        <v>0.46098299999999998</v>
      </c>
      <c r="DH69" s="25">
        <v>0.48403200000000002</v>
      </c>
      <c r="DI69" s="25">
        <v>0.50823399999999996</v>
      </c>
      <c r="DJ69" s="25">
        <v>0.53364599999999995</v>
      </c>
      <c r="DK69" s="25">
        <v>0.56032800000000005</v>
      </c>
      <c r="DL69" s="25">
        <v>0.58834399999999998</v>
      </c>
      <c r="DM69" s="25">
        <v>0.61776200000000003</v>
      </c>
      <c r="DN69" s="25">
        <v>0.64864999999999995</v>
      </c>
      <c r="DO69" s="25">
        <v>0.68108199999999997</v>
      </c>
      <c r="DP69" s="25">
        <v>0.71513599999999999</v>
      </c>
      <c r="DQ69" s="25">
        <v>0.75089300000000003</v>
      </c>
    </row>
    <row r="70" spans="1:121" x14ac:dyDescent="0.25">
      <c r="A70" s="24">
        <f t="shared" si="0"/>
        <v>2045</v>
      </c>
      <c r="B70" s="25">
        <v>4.1660000000000004E-3</v>
      </c>
      <c r="C70" s="25">
        <v>2.5599999999999999E-4</v>
      </c>
      <c r="D70" s="25">
        <v>1.73E-4</v>
      </c>
      <c r="E70" s="25">
        <v>1.44E-4</v>
      </c>
      <c r="F70" s="25">
        <v>1.12E-4</v>
      </c>
      <c r="G70" s="25">
        <v>9.7999999999999997E-5</v>
      </c>
      <c r="H70" s="25">
        <v>8.6000000000000003E-5</v>
      </c>
      <c r="I70" s="25">
        <v>7.2999999999999999E-5</v>
      </c>
      <c r="J70" s="25">
        <v>5.8999999999999998E-5</v>
      </c>
      <c r="K70" s="25">
        <v>4.3000000000000002E-5</v>
      </c>
      <c r="L70" s="25">
        <v>3.3000000000000003E-5</v>
      </c>
      <c r="M70" s="25">
        <v>3.4999999999999997E-5</v>
      </c>
      <c r="N70" s="25">
        <v>5.8999999999999998E-5</v>
      </c>
      <c r="O70" s="25">
        <v>1.12E-4</v>
      </c>
      <c r="P70" s="25">
        <v>1.8799999999999999E-4</v>
      </c>
      <c r="Q70" s="25">
        <v>2.6899999999999998E-4</v>
      </c>
      <c r="R70" s="25">
        <v>3.5300000000000002E-4</v>
      </c>
      <c r="S70" s="25">
        <v>4.55E-4</v>
      </c>
      <c r="T70" s="25">
        <v>5.7600000000000001E-4</v>
      </c>
      <c r="U70" s="25">
        <v>7.0799999999999997E-4</v>
      </c>
      <c r="V70" s="25">
        <v>8.4900000000000004E-4</v>
      </c>
      <c r="W70" s="25">
        <v>9.7900000000000005E-4</v>
      </c>
      <c r="X70" s="25">
        <v>1.078E-3</v>
      </c>
      <c r="Y70" s="25">
        <v>1.134E-3</v>
      </c>
      <c r="Z70" s="25">
        <v>1.1559999999999999E-3</v>
      </c>
      <c r="AA70" s="25">
        <v>1.1670000000000001E-3</v>
      </c>
      <c r="AB70" s="25">
        <v>1.1800000000000001E-3</v>
      </c>
      <c r="AC70" s="25">
        <v>1.188E-3</v>
      </c>
      <c r="AD70" s="25">
        <v>1.194E-3</v>
      </c>
      <c r="AE70" s="25">
        <v>1.199E-3</v>
      </c>
      <c r="AF70" s="25">
        <v>1.2049999999999999E-3</v>
      </c>
      <c r="AG70" s="25">
        <v>1.2080000000000001E-3</v>
      </c>
      <c r="AH70" s="25">
        <v>1.206E-3</v>
      </c>
      <c r="AI70" s="25">
        <v>1.1969999999999999E-3</v>
      </c>
      <c r="AJ70" s="25">
        <v>1.188E-3</v>
      </c>
      <c r="AK70" s="25">
        <v>1.183E-3</v>
      </c>
      <c r="AL70" s="25">
        <v>1.1919999999999999E-3</v>
      </c>
      <c r="AM70" s="25">
        <v>1.222E-3</v>
      </c>
      <c r="AN70" s="25">
        <v>1.2780000000000001E-3</v>
      </c>
      <c r="AO70" s="25">
        <v>1.359E-3</v>
      </c>
      <c r="AP70" s="25">
        <v>1.459E-3</v>
      </c>
      <c r="AQ70" s="25">
        <v>1.5770000000000001E-3</v>
      </c>
      <c r="AR70" s="25">
        <v>1.7160000000000001E-3</v>
      </c>
      <c r="AS70" s="25">
        <v>1.8760000000000001E-3</v>
      </c>
      <c r="AT70" s="25">
        <v>2.0609999999999999E-3</v>
      </c>
      <c r="AU70" s="25">
        <v>2.2560000000000002E-3</v>
      </c>
      <c r="AV70" s="25">
        <v>2.4750000000000002E-3</v>
      </c>
      <c r="AW70" s="25">
        <v>2.745E-3</v>
      </c>
      <c r="AX70" s="25">
        <v>3.0760000000000002E-3</v>
      </c>
      <c r="AY70" s="25">
        <v>3.4510000000000001E-3</v>
      </c>
      <c r="AZ70" s="25">
        <v>3.8509999999999998E-3</v>
      </c>
      <c r="BA70" s="25">
        <v>4.2469999999999999E-3</v>
      </c>
      <c r="BB70" s="25">
        <v>4.6220000000000002E-3</v>
      </c>
      <c r="BC70" s="25">
        <v>4.9620000000000003E-3</v>
      </c>
      <c r="BD70" s="25">
        <v>5.2750000000000002E-3</v>
      </c>
      <c r="BE70" s="25">
        <v>5.6280000000000002E-3</v>
      </c>
      <c r="BF70" s="25">
        <v>5.9969999999999997E-3</v>
      </c>
      <c r="BG70" s="25">
        <v>6.2940000000000001E-3</v>
      </c>
      <c r="BH70" s="25">
        <v>6.4929999999999996E-3</v>
      </c>
      <c r="BI70" s="25">
        <v>6.646E-3</v>
      </c>
      <c r="BJ70" s="25">
        <v>6.7939999999999997E-3</v>
      </c>
      <c r="BK70" s="25">
        <v>7.0439999999999999E-3</v>
      </c>
      <c r="BL70" s="25">
        <v>7.4879999999999999E-3</v>
      </c>
      <c r="BM70" s="25">
        <v>8.1899999999999994E-3</v>
      </c>
      <c r="BN70" s="25">
        <v>9.1009999999999997E-3</v>
      </c>
      <c r="BO70" s="25">
        <v>1.0173E-2</v>
      </c>
      <c r="BP70" s="25">
        <v>1.129E-2</v>
      </c>
      <c r="BQ70" s="25">
        <v>1.2375000000000001E-2</v>
      </c>
      <c r="BR70" s="25">
        <v>1.3372999999999999E-2</v>
      </c>
      <c r="BS70" s="25">
        <v>1.4359E-2</v>
      </c>
      <c r="BT70" s="25">
        <v>1.55E-2</v>
      </c>
      <c r="BU70" s="25">
        <v>1.6877E-2</v>
      </c>
      <c r="BV70" s="25">
        <v>1.8445E-2</v>
      </c>
      <c r="BW70" s="25">
        <v>2.0230000000000001E-2</v>
      </c>
      <c r="BX70" s="25">
        <v>2.2268E-2</v>
      </c>
      <c r="BY70" s="25">
        <v>2.4747999999999999E-2</v>
      </c>
      <c r="BZ70" s="25">
        <v>2.7588999999999999E-2</v>
      </c>
      <c r="CA70" s="25">
        <v>3.0547999999999999E-2</v>
      </c>
      <c r="CB70" s="25">
        <v>3.3567E-2</v>
      </c>
      <c r="CC70" s="25">
        <v>3.6856E-2</v>
      </c>
      <c r="CD70" s="25">
        <v>4.0667000000000002E-2</v>
      </c>
      <c r="CE70" s="25">
        <v>4.5326999999999999E-2</v>
      </c>
      <c r="CF70" s="25">
        <v>5.1036999999999999E-2</v>
      </c>
      <c r="CG70" s="25">
        <v>5.7976E-2</v>
      </c>
      <c r="CH70" s="25">
        <v>6.6076999999999997E-2</v>
      </c>
      <c r="CI70" s="25">
        <v>7.5189000000000006E-2</v>
      </c>
      <c r="CJ70" s="25">
        <v>8.5186999999999999E-2</v>
      </c>
      <c r="CK70" s="25">
        <v>9.6017000000000005E-2</v>
      </c>
      <c r="CL70" s="25">
        <v>0.107693</v>
      </c>
      <c r="CM70" s="25">
        <v>0.120294</v>
      </c>
      <c r="CN70" s="25">
        <v>0.133912</v>
      </c>
      <c r="CO70" s="25">
        <v>0.14863799999999999</v>
      </c>
      <c r="CP70" s="25">
        <v>0.16455700000000001</v>
      </c>
      <c r="CQ70" s="25">
        <v>0.181731</v>
      </c>
      <c r="CR70" s="25">
        <v>0.200207</v>
      </c>
      <c r="CS70" s="25">
        <v>0.21849299999999999</v>
      </c>
      <c r="CT70" s="25">
        <v>0.23619000000000001</v>
      </c>
      <c r="CU70" s="25">
        <v>0.25288100000000002</v>
      </c>
      <c r="CV70" s="25">
        <v>0.26813799999999999</v>
      </c>
      <c r="CW70" s="25">
        <v>0.28154499999999999</v>
      </c>
      <c r="CX70" s="25">
        <v>0.29562300000000002</v>
      </c>
      <c r="CY70" s="25">
        <v>0.31040400000000001</v>
      </c>
      <c r="CZ70" s="25">
        <v>0.32592399999999999</v>
      </c>
      <c r="DA70" s="25">
        <v>0.34222000000000002</v>
      </c>
      <c r="DB70" s="25">
        <v>0.35933100000000001</v>
      </c>
      <c r="DC70" s="25">
        <v>0.37729800000000002</v>
      </c>
      <c r="DD70" s="25">
        <v>0.39616299999999999</v>
      </c>
      <c r="DE70" s="25">
        <v>0.41597099999999998</v>
      </c>
      <c r="DF70" s="25">
        <v>0.43676900000000002</v>
      </c>
      <c r="DG70" s="25">
        <v>0.45860800000000002</v>
      </c>
      <c r="DH70" s="25">
        <v>0.48153800000000002</v>
      </c>
      <c r="DI70" s="25">
        <v>0.50561500000000004</v>
      </c>
      <c r="DJ70" s="25">
        <v>0.53089600000000003</v>
      </c>
      <c r="DK70" s="25">
        <v>0.55744099999999996</v>
      </c>
      <c r="DL70" s="25">
        <v>0.58531299999999997</v>
      </c>
      <c r="DM70" s="25">
        <v>0.61457799999999996</v>
      </c>
      <c r="DN70" s="25">
        <v>0.64530699999999996</v>
      </c>
      <c r="DO70" s="25">
        <v>0.67757299999999998</v>
      </c>
      <c r="DP70" s="25">
        <v>0.71145099999999994</v>
      </c>
      <c r="DQ70" s="25">
        <v>0.74702400000000002</v>
      </c>
    </row>
    <row r="71" spans="1:121" x14ac:dyDescent="0.25">
      <c r="A71" s="24">
        <f t="shared" si="0"/>
        <v>2046</v>
      </c>
      <c r="B71" s="25">
        <v>4.0969999999999999E-3</v>
      </c>
      <c r="C71" s="25">
        <v>2.5300000000000002E-4</v>
      </c>
      <c r="D71" s="25">
        <v>1.7100000000000001E-4</v>
      </c>
      <c r="E71" s="25">
        <v>1.4200000000000001E-4</v>
      </c>
      <c r="F71" s="25">
        <v>1.11E-4</v>
      </c>
      <c r="G71" s="25">
        <v>9.7E-5</v>
      </c>
      <c r="H71" s="25">
        <v>8.5000000000000006E-5</v>
      </c>
      <c r="I71" s="25">
        <v>7.2000000000000002E-5</v>
      </c>
      <c r="J71" s="25">
        <v>5.8E-5</v>
      </c>
      <c r="K71" s="25">
        <v>4.3000000000000002E-5</v>
      </c>
      <c r="L71" s="25">
        <v>3.1999999999999999E-5</v>
      </c>
      <c r="M71" s="25">
        <v>3.4E-5</v>
      </c>
      <c r="N71" s="25">
        <v>5.8999999999999998E-5</v>
      </c>
      <c r="O71" s="25">
        <v>1.11E-4</v>
      </c>
      <c r="P71" s="25">
        <v>1.8699999999999999E-4</v>
      </c>
      <c r="Q71" s="25">
        <v>2.6699999999999998E-4</v>
      </c>
      <c r="R71" s="25">
        <v>3.5100000000000002E-4</v>
      </c>
      <c r="S71" s="25">
        <v>4.5199999999999998E-4</v>
      </c>
      <c r="T71" s="25">
        <v>5.7200000000000003E-4</v>
      </c>
      <c r="U71" s="25">
        <v>7.0299999999999996E-4</v>
      </c>
      <c r="V71" s="25">
        <v>8.4199999999999998E-4</v>
      </c>
      <c r="W71" s="25">
        <v>9.7099999999999997E-4</v>
      </c>
      <c r="X71" s="25">
        <v>1.07E-3</v>
      </c>
      <c r="Y71" s="25">
        <v>1.1249999999999999E-3</v>
      </c>
      <c r="Z71" s="25">
        <v>1.1479999999999999E-3</v>
      </c>
      <c r="AA71" s="25">
        <v>1.1590000000000001E-3</v>
      </c>
      <c r="AB71" s="25">
        <v>1.1709999999999999E-3</v>
      </c>
      <c r="AC71" s="25">
        <v>1.1789999999999999E-3</v>
      </c>
      <c r="AD71" s="25">
        <v>1.1850000000000001E-3</v>
      </c>
      <c r="AE71" s="25">
        <v>1.1900000000000001E-3</v>
      </c>
      <c r="AF71" s="25">
        <v>1.1950000000000001E-3</v>
      </c>
      <c r="AG71" s="25">
        <v>1.1980000000000001E-3</v>
      </c>
      <c r="AH71" s="25">
        <v>1.196E-3</v>
      </c>
      <c r="AI71" s="25">
        <v>1.1869999999999999E-3</v>
      </c>
      <c r="AJ71" s="25">
        <v>1.178E-3</v>
      </c>
      <c r="AK71" s="25">
        <v>1.173E-3</v>
      </c>
      <c r="AL71" s="25">
        <v>1.1820000000000001E-3</v>
      </c>
      <c r="AM71" s="25">
        <v>1.2110000000000001E-3</v>
      </c>
      <c r="AN71" s="25">
        <v>1.266E-3</v>
      </c>
      <c r="AO71" s="25">
        <v>1.3470000000000001E-3</v>
      </c>
      <c r="AP71" s="25">
        <v>1.446E-3</v>
      </c>
      <c r="AQ71" s="25">
        <v>1.562E-3</v>
      </c>
      <c r="AR71" s="25">
        <v>1.6999999999999999E-3</v>
      </c>
      <c r="AS71" s="25">
        <v>1.859E-3</v>
      </c>
      <c r="AT71" s="25">
        <v>2.0409999999999998E-3</v>
      </c>
      <c r="AU71" s="25">
        <v>2.2339999999999999E-3</v>
      </c>
      <c r="AV71" s="25">
        <v>2.4499999999999999E-3</v>
      </c>
      <c r="AW71" s="25">
        <v>2.7169999999999998E-3</v>
      </c>
      <c r="AX71" s="25">
        <v>3.0439999999999998E-3</v>
      </c>
      <c r="AY71" s="25">
        <v>3.4160000000000002E-3</v>
      </c>
      <c r="AZ71" s="25">
        <v>3.8110000000000002E-3</v>
      </c>
      <c r="BA71" s="25">
        <v>4.2030000000000001E-3</v>
      </c>
      <c r="BB71" s="25">
        <v>4.5739999999999999E-3</v>
      </c>
      <c r="BC71" s="25">
        <v>4.9100000000000003E-3</v>
      </c>
      <c r="BD71" s="25">
        <v>5.2189999999999997E-3</v>
      </c>
      <c r="BE71" s="25">
        <v>5.5669999999999999E-3</v>
      </c>
      <c r="BF71" s="25">
        <v>5.9329999999999999E-3</v>
      </c>
      <c r="BG71" s="25">
        <v>6.2259999999999998E-3</v>
      </c>
      <c r="BH71" s="25">
        <v>6.4200000000000004E-3</v>
      </c>
      <c r="BI71" s="25">
        <v>6.5669999999999999E-3</v>
      </c>
      <c r="BJ71" s="25">
        <v>6.7099999999999998E-3</v>
      </c>
      <c r="BK71" s="25">
        <v>6.9540000000000001E-3</v>
      </c>
      <c r="BL71" s="25">
        <v>7.3949999999999997E-3</v>
      </c>
      <c r="BM71" s="25">
        <v>8.0949999999999998E-3</v>
      </c>
      <c r="BN71" s="25">
        <v>9.0050000000000009E-3</v>
      </c>
      <c r="BO71" s="25">
        <v>1.0075000000000001E-2</v>
      </c>
      <c r="BP71" s="25">
        <v>1.1191E-2</v>
      </c>
      <c r="BQ71" s="25">
        <v>1.2271000000000001E-2</v>
      </c>
      <c r="BR71" s="25">
        <v>1.3261E-2</v>
      </c>
      <c r="BS71" s="25">
        <v>1.4238000000000001E-2</v>
      </c>
      <c r="BT71" s="25">
        <v>1.5367E-2</v>
      </c>
      <c r="BU71" s="25">
        <v>1.6733000000000001E-2</v>
      </c>
      <c r="BV71" s="25">
        <v>1.8287000000000001E-2</v>
      </c>
      <c r="BW71" s="25">
        <v>2.0056999999999998E-2</v>
      </c>
      <c r="BX71" s="25">
        <v>2.2079999999999999E-2</v>
      </c>
      <c r="BY71" s="25">
        <v>2.4544E-2</v>
      </c>
      <c r="BZ71" s="25">
        <v>2.7366999999999999E-2</v>
      </c>
      <c r="CA71" s="25">
        <v>3.0301999999999999E-2</v>
      </c>
      <c r="CB71" s="25">
        <v>3.3286999999999997E-2</v>
      </c>
      <c r="CC71" s="25">
        <v>3.6538000000000001E-2</v>
      </c>
      <c r="CD71" s="25">
        <v>4.0300999999999997E-2</v>
      </c>
      <c r="CE71" s="25">
        <v>4.4916999999999999E-2</v>
      </c>
      <c r="CF71" s="25">
        <v>5.0597999999999997E-2</v>
      </c>
      <c r="CG71" s="25">
        <v>5.7533000000000001E-2</v>
      </c>
      <c r="CH71" s="25">
        <v>6.5642000000000006E-2</v>
      </c>
      <c r="CI71" s="25">
        <v>7.4760999999999994E-2</v>
      </c>
      <c r="CJ71" s="25">
        <v>8.4753999999999996E-2</v>
      </c>
      <c r="CK71" s="25">
        <v>9.5559000000000005E-2</v>
      </c>
      <c r="CL71" s="25">
        <v>0.10718800000000001</v>
      </c>
      <c r="CM71" s="25">
        <v>0.119724</v>
      </c>
      <c r="CN71" s="25">
        <v>0.13325999999999999</v>
      </c>
      <c r="CO71" s="25">
        <v>0.147895</v>
      </c>
      <c r="CP71" s="25">
        <v>0.163717</v>
      </c>
      <c r="CQ71" s="25">
        <v>0.18079500000000001</v>
      </c>
      <c r="CR71" s="25">
        <v>0.19917799999999999</v>
      </c>
      <c r="CS71" s="25">
        <v>0.21737200000000001</v>
      </c>
      <c r="CT71" s="25">
        <v>0.23497999999999999</v>
      </c>
      <c r="CU71" s="25">
        <v>0.25158700000000001</v>
      </c>
      <c r="CV71" s="25">
        <v>0.266766</v>
      </c>
      <c r="CW71" s="25">
        <v>0.28010499999999999</v>
      </c>
      <c r="CX71" s="25">
        <v>0.29410999999999998</v>
      </c>
      <c r="CY71" s="25">
        <v>0.30881500000000001</v>
      </c>
      <c r="CZ71" s="25">
        <v>0.32425599999999999</v>
      </c>
      <c r="DA71" s="25">
        <v>0.34046900000000002</v>
      </c>
      <c r="DB71" s="25">
        <v>0.35749199999999998</v>
      </c>
      <c r="DC71" s="25">
        <v>0.37536700000000001</v>
      </c>
      <c r="DD71" s="25">
        <v>0.39413500000000001</v>
      </c>
      <c r="DE71" s="25">
        <v>0.41384199999999999</v>
      </c>
      <c r="DF71" s="25">
        <v>0.43453399999999998</v>
      </c>
      <c r="DG71" s="25">
        <v>0.45626100000000003</v>
      </c>
      <c r="DH71" s="25">
        <v>0.479074</v>
      </c>
      <c r="DI71" s="25">
        <v>0.50302800000000003</v>
      </c>
      <c r="DJ71" s="25">
        <v>0.52817899999999995</v>
      </c>
      <c r="DK71" s="25">
        <v>0.55458799999999997</v>
      </c>
      <c r="DL71" s="25">
        <v>0.58231699999999997</v>
      </c>
      <c r="DM71" s="25">
        <v>0.611433</v>
      </c>
      <c r="DN71" s="25">
        <v>0.64200500000000005</v>
      </c>
      <c r="DO71" s="25">
        <v>0.67410499999999995</v>
      </c>
      <c r="DP71" s="25">
        <v>0.70781000000000005</v>
      </c>
      <c r="DQ71" s="25">
        <v>0.743201</v>
      </c>
    </row>
    <row r="72" spans="1:121" x14ac:dyDescent="0.25">
      <c r="A72" s="24">
        <f t="shared" si="0"/>
        <v>2047</v>
      </c>
      <c r="B72" s="25">
        <v>4.0299999999999997E-3</v>
      </c>
      <c r="C72" s="25">
        <v>2.5000000000000001E-4</v>
      </c>
      <c r="D72" s="25">
        <v>1.6899999999999999E-4</v>
      </c>
      <c r="E72" s="25">
        <v>1.3999999999999999E-4</v>
      </c>
      <c r="F72" s="25">
        <v>1.0900000000000001E-4</v>
      </c>
      <c r="G72" s="25">
        <v>9.5000000000000005E-5</v>
      </c>
      <c r="H72" s="25">
        <v>8.2999999999999998E-5</v>
      </c>
      <c r="I72" s="25">
        <v>7.1000000000000005E-5</v>
      </c>
      <c r="J72" s="25">
        <v>5.7000000000000003E-5</v>
      </c>
      <c r="K72" s="25">
        <v>4.1999999999999998E-5</v>
      </c>
      <c r="L72" s="25">
        <v>3.1000000000000001E-5</v>
      </c>
      <c r="M72" s="25">
        <v>3.3000000000000003E-5</v>
      </c>
      <c r="N72" s="25">
        <v>5.8E-5</v>
      </c>
      <c r="O72" s="25">
        <v>1.1E-4</v>
      </c>
      <c r="P72" s="25">
        <v>1.85E-4</v>
      </c>
      <c r="Q72" s="25">
        <v>2.6499999999999999E-4</v>
      </c>
      <c r="R72" s="25">
        <v>3.48E-4</v>
      </c>
      <c r="S72" s="25">
        <v>4.4799999999999999E-4</v>
      </c>
      <c r="T72" s="25">
        <v>5.6800000000000004E-4</v>
      </c>
      <c r="U72" s="25">
        <v>6.9800000000000005E-4</v>
      </c>
      <c r="V72" s="25">
        <v>8.3600000000000005E-4</v>
      </c>
      <c r="W72" s="25">
        <v>9.6400000000000001E-4</v>
      </c>
      <c r="X72" s="25">
        <v>1.062E-3</v>
      </c>
      <c r="Y72" s="25">
        <v>1.1169999999999999E-3</v>
      </c>
      <c r="Z72" s="25">
        <v>1.139E-3</v>
      </c>
      <c r="AA72" s="25">
        <v>1.1490000000000001E-3</v>
      </c>
      <c r="AB72" s="25">
        <v>1.1620000000000001E-3</v>
      </c>
      <c r="AC72" s="25">
        <v>1.17E-3</v>
      </c>
      <c r="AD72" s="25">
        <v>1.176E-3</v>
      </c>
      <c r="AE72" s="25">
        <v>1.1800000000000001E-3</v>
      </c>
      <c r="AF72" s="25">
        <v>1.186E-3</v>
      </c>
      <c r="AG72" s="25">
        <v>1.188E-3</v>
      </c>
      <c r="AH72" s="25">
        <v>1.186E-3</v>
      </c>
      <c r="AI72" s="25">
        <v>1.1770000000000001E-3</v>
      </c>
      <c r="AJ72" s="25">
        <v>1.1670000000000001E-3</v>
      </c>
      <c r="AK72" s="25">
        <v>1.1620000000000001E-3</v>
      </c>
      <c r="AL72" s="25">
        <v>1.1709999999999999E-3</v>
      </c>
      <c r="AM72" s="25">
        <v>1.1999999999999999E-3</v>
      </c>
      <c r="AN72" s="25">
        <v>1.2539999999999999E-3</v>
      </c>
      <c r="AO72" s="25">
        <v>1.3339999999999999E-3</v>
      </c>
      <c r="AP72" s="25">
        <v>1.4319999999999999E-3</v>
      </c>
      <c r="AQ72" s="25">
        <v>1.547E-3</v>
      </c>
      <c r="AR72" s="25">
        <v>1.683E-3</v>
      </c>
      <c r="AS72" s="25">
        <v>1.841E-3</v>
      </c>
      <c r="AT72" s="25">
        <v>2.0209999999999998E-3</v>
      </c>
      <c r="AU72" s="25">
        <v>2.212E-3</v>
      </c>
      <c r="AV72" s="25">
        <v>2.4260000000000002E-3</v>
      </c>
      <c r="AW72" s="25">
        <v>2.6900000000000001E-3</v>
      </c>
      <c r="AX72" s="25">
        <v>3.0130000000000001E-3</v>
      </c>
      <c r="AY72" s="25">
        <v>3.3800000000000002E-3</v>
      </c>
      <c r="AZ72" s="25">
        <v>3.771E-3</v>
      </c>
      <c r="BA72" s="25">
        <v>4.1580000000000002E-3</v>
      </c>
      <c r="BB72" s="25">
        <v>4.5250000000000004E-3</v>
      </c>
      <c r="BC72" s="25">
        <v>4.8570000000000002E-3</v>
      </c>
      <c r="BD72" s="25">
        <v>5.1619999999999999E-3</v>
      </c>
      <c r="BE72" s="25">
        <v>5.5069999999999997E-3</v>
      </c>
      <c r="BF72" s="25">
        <v>5.8690000000000001E-3</v>
      </c>
      <c r="BG72" s="25">
        <v>6.1570000000000001E-3</v>
      </c>
      <c r="BH72" s="25">
        <v>6.3470000000000002E-3</v>
      </c>
      <c r="BI72" s="25">
        <v>6.4900000000000001E-3</v>
      </c>
      <c r="BJ72" s="25">
        <v>6.6270000000000001E-3</v>
      </c>
      <c r="BK72" s="25">
        <v>6.8669999999999998E-3</v>
      </c>
      <c r="BL72" s="25">
        <v>7.3029999999999996E-3</v>
      </c>
      <c r="BM72" s="25">
        <v>8.0009999999999994E-3</v>
      </c>
      <c r="BN72" s="25">
        <v>8.9099999999999995E-3</v>
      </c>
      <c r="BO72" s="25">
        <v>9.979E-3</v>
      </c>
      <c r="BP72" s="25">
        <v>1.1091999999999999E-2</v>
      </c>
      <c r="BQ72" s="25">
        <v>1.2168E-2</v>
      </c>
      <c r="BR72" s="25">
        <v>1.3150999999999999E-2</v>
      </c>
      <c r="BS72" s="25">
        <v>1.4119E-2</v>
      </c>
      <c r="BT72" s="25">
        <v>1.5237000000000001E-2</v>
      </c>
      <c r="BU72" s="25">
        <v>1.6590000000000001E-2</v>
      </c>
      <c r="BV72" s="25">
        <v>1.8131000000000001E-2</v>
      </c>
      <c r="BW72" s="25">
        <v>1.9886999999999998E-2</v>
      </c>
      <c r="BX72" s="25">
        <v>2.1894E-2</v>
      </c>
      <c r="BY72" s="25">
        <v>2.4344000000000001E-2</v>
      </c>
      <c r="BZ72" s="25">
        <v>2.7150000000000001E-2</v>
      </c>
      <c r="CA72" s="25">
        <v>3.0061000000000001E-2</v>
      </c>
      <c r="CB72" s="25">
        <v>3.3013000000000001E-2</v>
      </c>
      <c r="CC72" s="25">
        <v>3.6223999999999999E-2</v>
      </c>
      <c r="CD72" s="25">
        <v>3.9941999999999998E-2</v>
      </c>
      <c r="CE72" s="25">
        <v>4.4512999999999997E-2</v>
      </c>
      <c r="CF72" s="25">
        <v>5.0166000000000002E-2</v>
      </c>
      <c r="CG72" s="25">
        <v>5.7095E-2</v>
      </c>
      <c r="CH72" s="25">
        <v>6.5211000000000005E-2</v>
      </c>
      <c r="CI72" s="25">
        <v>7.4337E-2</v>
      </c>
      <c r="CJ72" s="25">
        <v>8.4324999999999997E-2</v>
      </c>
      <c r="CK72" s="25">
        <v>9.5103999999999994E-2</v>
      </c>
      <c r="CL72" s="25">
        <v>0.106687</v>
      </c>
      <c r="CM72" s="25">
        <v>0.119157</v>
      </c>
      <c r="CN72" s="25">
        <v>0.13261300000000001</v>
      </c>
      <c r="CO72" s="25">
        <v>0.14715800000000001</v>
      </c>
      <c r="CP72" s="25">
        <v>0.162885</v>
      </c>
      <c r="CQ72" s="25">
        <v>0.179866</v>
      </c>
      <c r="CR72" s="25">
        <v>0.198157</v>
      </c>
      <c r="CS72" s="25">
        <v>0.21625900000000001</v>
      </c>
      <c r="CT72" s="25">
        <v>0.23377999999999999</v>
      </c>
      <c r="CU72" s="25">
        <v>0.250303</v>
      </c>
      <c r="CV72" s="25">
        <v>0.265405</v>
      </c>
      <c r="CW72" s="25">
        <v>0.27867599999999998</v>
      </c>
      <c r="CX72" s="25">
        <v>0.29260999999999998</v>
      </c>
      <c r="CY72" s="25">
        <v>0.30724000000000001</v>
      </c>
      <c r="CZ72" s="25">
        <v>0.322602</v>
      </c>
      <c r="DA72" s="25">
        <v>0.33873199999999998</v>
      </c>
      <c r="DB72" s="25">
        <v>0.35566900000000001</v>
      </c>
      <c r="DC72" s="25">
        <v>0.37345200000000001</v>
      </c>
      <c r="DD72" s="25">
        <v>0.392125</v>
      </c>
      <c r="DE72" s="25">
        <v>0.41173100000000001</v>
      </c>
      <c r="DF72" s="25">
        <v>0.43231799999999998</v>
      </c>
      <c r="DG72" s="25">
        <v>0.45393299999999998</v>
      </c>
      <c r="DH72" s="25">
        <v>0.47663</v>
      </c>
      <c r="DI72" s="25">
        <v>0.50046199999999996</v>
      </c>
      <c r="DJ72" s="25">
        <v>0.52548499999999998</v>
      </c>
      <c r="DK72" s="25">
        <v>0.551759</v>
      </c>
      <c r="DL72" s="25">
        <v>0.57934699999999995</v>
      </c>
      <c r="DM72" s="25">
        <v>0.60831400000000002</v>
      </c>
      <c r="DN72" s="25">
        <v>0.63873000000000002</v>
      </c>
      <c r="DO72" s="25">
        <v>0.67066599999999998</v>
      </c>
      <c r="DP72" s="25">
        <v>0.70420000000000005</v>
      </c>
      <c r="DQ72" s="25">
        <v>0.73941000000000001</v>
      </c>
    </row>
    <row r="73" spans="1:121" x14ac:dyDescent="0.25">
      <c r="A73" s="24">
        <f t="shared" si="0"/>
        <v>2048</v>
      </c>
      <c r="B73" s="25">
        <v>3.9639999999999996E-3</v>
      </c>
      <c r="C73" s="25">
        <v>2.4600000000000002E-4</v>
      </c>
      <c r="D73" s="25">
        <v>1.66E-4</v>
      </c>
      <c r="E73" s="25">
        <v>1.3799999999999999E-4</v>
      </c>
      <c r="F73" s="25">
        <v>1.08E-4</v>
      </c>
      <c r="G73" s="25">
        <v>9.3999999999999994E-5</v>
      </c>
      <c r="H73" s="25">
        <v>8.2999999999999998E-5</v>
      </c>
      <c r="I73" s="25">
        <v>6.9999999999999994E-5</v>
      </c>
      <c r="J73" s="25">
        <v>5.5999999999999999E-5</v>
      </c>
      <c r="K73" s="25">
        <v>4.1E-5</v>
      </c>
      <c r="L73" s="25">
        <v>3.1000000000000001E-5</v>
      </c>
      <c r="M73" s="25">
        <v>3.3000000000000003E-5</v>
      </c>
      <c r="N73" s="25">
        <v>5.7000000000000003E-5</v>
      </c>
      <c r="O73" s="25">
        <v>1.0900000000000001E-4</v>
      </c>
      <c r="P73" s="25">
        <v>1.84E-4</v>
      </c>
      <c r="Q73" s="25">
        <v>2.63E-4</v>
      </c>
      <c r="R73" s="25">
        <v>3.4600000000000001E-4</v>
      </c>
      <c r="S73" s="25">
        <v>4.4499999999999997E-4</v>
      </c>
      <c r="T73" s="25">
        <v>5.6300000000000002E-4</v>
      </c>
      <c r="U73" s="25">
        <v>6.9200000000000002E-4</v>
      </c>
      <c r="V73" s="25">
        <v>8.3000000000000001E-4</v>
      </c>
      <c r="W73" s="25">
        <v>9.5699999999999995E-4</v>
      </c>
      <c r="X73" s="25">
        <v>1.054E-3</v>
      </c>
      <c r="Y73" s="25">
        <v>1.108E-3</v>
      </c>
      <c r="Z73" s="25">
        <v>1.1299999999999999E-3</v>
      </c>
      <c r="AA73" s="25">
        <v>1.1410000000000001E-3</v>
      </c>
      <c r="AB73" s="25">
        <v>1.1529999999999999E-3</v>
      </c>
      <c r="AC73" s="25">
        <v>1.16E-3</v>
      </c>
      <c r="AD73" s="25">
        <v>1.1659999999999999E-3</v>
      </c>
      <c r="AE73" s="25">
        <v>1.1709999999999999E-3</v>
      </c>
      <c r="AF73" s="25">
        <v>1.176E-3</v>
      </c>
      <c r="AG73" s="25">
        <v>1.1789999999999999E-3</v>
      </c>
      <c r="AH73" s="25">
        <v>1.176E-3</v>
      </c>
      <c r="AI73" s="25">
        <v>1.1670000000000001E-3</v>
      </c>
      <c r="AJ73" s="25">
        <v>1.157E-3</v>
      </c>
      <c r="AK73" s="25">
        <v>1.152E-3</v>
      </c>
      <c r="AL73" s="25">
        <v>1.1609999999999999E-3</v>
      </c>
      <c r="AM73" s="25">
        <v>1.189E-3</v>
      </c>
      <c r="AN73" s="25">
        <v>1.243E-3</v>
      </c>
      <c r="AO73" s="25">
        <v>1.322E-3</v>
      </c>
      <c r="AP73" s="25">
        <v>1.42E-3</v>
      </c>
      <c r="AQ73" s="25">
        <v>1.534E-3</v>
      </c>
      <c r="AR73" s="25">
        <v>1.668E-3</v>
      </c>
      <c r="AS73" s="25">
        <v>1.8240000000000001E-3</v>
      </c>
      <c r="AT73" s="25">
        <v>2.0019999999999999E-3</v>
      </c>
      <c r="AU73" s="25">
        <v>2.1900000000000001E-3</v>
      </c>
      <c r="AV73" s="25">
        <v>2.4020000000000001E-3</v>
      </c>
      <c r="AW73" s="25">
        <v>2.663E-3</v>
      </c>
      <c r="AX73" s="25">
        <v>2.983E-3</v>
      </c>
      <c r="AY73" s="25">
        <v>3.346E-3</v>
      </c>
      <c r="AZ73" s="25">
        <v>3.7330000000000002E-3</v>
      </c>
      <c r="BA73" s="25">
        <v>4.1149999999999997E-3</v>
      </c>
      <c r="BB73" s="25">
        <v>4.4780000000000002E-3</v>
      </c>
      <c r="BC73" s="25">
        <v>4.8060000000000004E-3</v>
      </c>
      <c r="BD73" s="25">
        <v>5.1070000000000004E-3</v>
      </c>
      <c r="BE73" s="25">
        <v>5.4479999999999997E-3</v>
      </c>
      <c r="BF73" s="25">
        <v>5.8060000000000004E-3</v>
      </c>
      <c r="BG73" s="25">
        <v>6.0899999999999999E-3</v>
      </c>
      <c r="BH73" s="25">
        <v>6.2750000000000002E-3</v>
      </c>
      <c r="BI73" s="25">
        <v>6.4140000000000004E-3</v>
      </c>
      <c r="BJ73" s="25">
        <v>6.5459999999999997E-3</v>
      </c>
      <c r="BK73" s="25">
        <v>6.7799999999999996E-3</v>
      </c>
      <c r="BL73" s="25">
        <v>7.2129999999999998E-3</v>
      </c>
      <c r="BM73" s="25">
        <v>7.9089999999999994E-3</v>
      </c>
      <c r="BN73" s="25">
        <v>8.8170000000000002E-3</v>
      </c>
      <c r="BO73" s="25">
        <v>9.8849999999999997E-3</v>
      </c>
      <c r="BP73" s="25">
        <v>1.0995E-2</v>
      </c>
      <c r="BQ73" s="25">
        <v>1.2067E-2</v>
      </c>
      <c r="BR73" s="25">
        <v>1.3043000000000001E-2</v>
      </c>
      <c r="BS73" s="25">
        <v>1.4002000000000001E-2</v>
      </c>
      <c r="BT73" s="25">
        <v>1.5108999999999999E-2</v>
      </c>
      <c r="BU73" s="25">
        <v>1.6451E-2</v>
      </c>
      <c r="BV73" s="25">
        <v>1.7978000000000001E-2</v>
      </c>
      <c r="BW73" s="25">
        <v>1.9720000000000001E-2</v>
      </c>
      <c r="BX73" s="25">
        <v>2.1711000000000001E-2</v>
      </c>
      <c r="BY73" s="25">
        <v>2.4146000000000001E-2</v>
      </c>
      <c r="BZ73" s="25">
        <v>2.6934E-2</v>
      </c>
      <c r="CA73" s="25">
        <v>2.9821E-2</v>
      </c>
      <c r="CB73" s="25">
        <v>3.2740999999999999E-2</v>
      </c>
      <c r="CC73" s="25">
        <v>3.5915000000000002E-2</v>
      </c>
      <c r="CD73" s="25">
        <v>3.9586999999999997E-2</v>
      </c>
      <c r="CE73" s="25">
        <v>4.4115000000000001E-2</v>
      </c>
      <c r="CF73" s="25">
        <v>4.9741E-2</v>
      </c>
      <c r="CG73" s="25">
        <v>5.6662999999999998E-2</v>
      </c>
      <c r="CH73" s="25">
        <v>6.4785999999999996E-2</v>
      </c>
      <c r="CI73" s="25">
        <v>7.3916999999999997E-2</v>
      </c>
      <c r="CJ73" s="25">
        <v>8.3898E-2</v>
      </c>
      <c r="CK73" s="25">
        <v>9.4653000000000001E-2</v>
      </c>
      <c r="CL73" s="25">
        <v>0.10618900000000001</v>
      </c>
      <c r="CM73" s="25">
        <v>0.11859500000000001</v>
      </c>
      <c r="CN73" s="25">
        <v>0.131971</v>
      </c>
      <c r="CO73" s="25">
        <v>0.146427</v>
      </c>
      <c r="CP73" s="25">
        <v>0.16205900000000001</v>
      </c>
      <c r="CQ73" s="25">
        <v>0.17894499999999999</v>
      </c>
      <c r="CR73" s="25">
        <v>0.19714499999999999</v>
      </c>
      <c r="CS73" s="25">
        <v>0.21515699999999999</v>
      </c>
      <c r="CT73" s="25">
        <v>0.23258999999999999</v>
      </c>
      <c r="CU73" s="25">
        <v>0.24903</v>
      </c>
      <c r="CV73" s="25">
        <v>0.26405699999999999</v>
      </c>
      <c r="CW73" s="25">
        <v>0.27726000000000001</v>
      </c>
      <c r="CX73" s="25">
        <v>0.29112300000000002</v>
      </c>
      <c r="CY73" s="25">
        <v>0.30567899999999998</v>
      </c>
      <c r="CZ73" s="25">
        <v>0.320963</v>
      </c>
      <c r="DA73" s="25">
        <v>0.33701100000000001</v>
      </c>
      <c r="DB73" s="25">
        <v>0.35386200000000001</v>
      </c>
      <c r="DC73" s="25">
        <v>0.37155500000000002</v>
      </c>
      <c r="DD73" s="25">
        <v>0.39013300000000001</v>
      </c>
      <c r="DE73" s="25">
        <v>0.40964</v>
      </c>
      <c r="DF73" s="25">
        <v>0.430122</v>
      </c>
      <c r="DG73" s="25">
        <v>0.45162799999999997</v>
      </c>
      <c r="DH73" s="25">
        <v>0.47420899999999999</v>
      </c>
      <c r="DI73" s="25">
        <v>0.497919</v>
      </c>
      <c r="DJ73" s="25">
        <v>0.52281500000000003</v>
      </c>
      <c r="DK73" s="25">
        <v>0.548956</v>
      </c>
      <c r="DL73" s="25">
        <v>0.57640400000000003</v>
      </c>
      <c r="DM73" s="25">
        <v>0.60522399999999998</v>
      </c>
      <c r="DN73" s="25">
        <v>0.63548499999999997</v>
      </c>
      <c r="DO73" s="25">
        <v>0.66725999999999996</v>
      </c>
      <c r="DP73" s="25">
        <v>0.700623</v>
      </c>
      <c r="DQ73" s="25">
        <v>0.73565400000000003</v>
      </c>
    </row>
    <row r="74" spans="1:121" x14ac:dyDescent="0.25">
      <c r="A74" s="24">
        <f t="shared" si="0"/>
        <v>2049</v>
      </c>
      <c r="B74" s="25">
        <v>3.8990000000000001E-3</v>
      </c>
      <c r="C74" s="25">
        <v>2.43E-4</v>
      </c>
      <c r="D74" s="25">
        <v>1.64E-4</v>
      </c>
      <c r="E74" s="25">
        <v>1.36E-4</v>
      </c>
      <c r="F74" s="25">
        <v>1.06E-4</v>
      </c>
      <c r="G74" s="25">
        <v>9.2999999999999997E-5</v>
      </c>
      <c r="H74" s="25">
        <v>8.1000000000000004E-5</v>
      </c>
      <c r="I74" s="25">
        <v>6.9999999999999994E-5</v>
      </c>
      <c r="J74" s="25">
        <v>5.5000000000000002E-5</v>
      </c>
      <c r="K74" s="25">
        <v>4.0000000000000003E-5</v>
      </c>
      <c r="L74" s="25">
        <v>3.0000000000000001E-5</v>
      </c>
      <c r="M74" s="25">
        <v>3.1999999999999999E-5</v>
      </c>
      <c r="N74" s="25">
        <v>5.5999999999999999E-5</v>
      </c>
      <c r="O74" s="25">
        <v>1.08E-4</v>
      </c>
      <c r="P74" s="25">
        <v>1.8200000000000001E-4</v>
      </c>
      <c r="Q74" s="25">
        <v>2.61E-4</v>
      </c>
      <c r="R74" s="25">
        <v>3.4299999999999999E-4</v>
      </c>
      <c r="S74" s="25">
        <v>4.4200000000000001E-4</v>
      </c>
      <c r="T74" s="25">
        <v>5.5900000000000004E-4</v>
      </c>
      <c r="U74" s="25">
        <v>6.87E-4</v>
      </c>
      <c r="V74" s="25">
        <v>8.2299999999999995E-4</v>
      </c>
      <c r="W74" s="25">
        <v>9.5E-4</v>
      </c>
      <c r="X74" s="25">
        <v>1.0460000000000001E-3</v>
      </c>
      <c r="Y74" s="25">
        <v>1.1000000000000001E-3</v>
      </c>
      <c r="Z74" s="25">
        <v>1.121E-3</v>
      </c>
      <c r="AA74" s="25">
        <v>1.132E-3</v>
      </c>
      <c r="AB74" s="25">
        <v>1.1440000000000001E-3</v>
      </c>
      <c r="AC74" s="25">
        <v>1.152E-3</v>
      </c>
      <c r="AD74" s="25">
        <v>1.157E-3</v>
      </c>
      <c r="AE74" s="25">
        <v>1.1620000000000001E-3</v>
      </c>
      <c r="AF74" s="25">
        <v>1.1659999999999999E-3</v>
      </c>
      <c r="AG74" s="25">
        <v>1.1689999999999999E-3</v>
      </c>
      <c r="AH74" s="25">
        <v>1.1659999999999999E-3</v>
      </c>
      <c r="AI74" s="25">
        <v>1.157E-3</v>
      </c>
      <c r="AJ74" s="25">
        <v>1.1479999999999999E-3</v>
      </c>
      <c r="AK74" s="25">
        <v>1.1429999999999999E-3</v>
      </c>
      <c r="AL74" s="25">
        <v>1.1509999999999999E-3</v>
      </c>
      <c r="AM74" s="25">
        <v>1.1789999999999999E-3</v>
      </c>
      <c r="AN74" s="25">
        <v>1.232E-3</v>
      </c>
      <c r="AO74" s="25">
        <v>1.31E-3</v>
      </c>
      <c r="AP74" s="25">
        <v>1.4059999999999999E-3</v>
      </c>
      <c r="AQ74" s="25">
        <v>1.519E-3</v>
      </c>
      <c r="AR74" s="25">
        <v>1.652E-3</v>
      </c>
      <c r="AS74" s="25">
        <v>1.8060000000000001E-3</v>
      </c>
      <c r="AT74" s="25">
        <v>1.9819999999999998E-3</v>
      </c>
      <c r="AU74" s="25">
        <v>2.1679999999999998E-3</v>
      </c>
      <c r="AV74" s="25">
        <v>2.3779999999999999E-3</v>
      </c>
      <c r="AW74" s="25">
        <v>2.6359999999999999E-3</v>
      </c>
      <c r="AX74" s="25">
        <v>2.9529999999999999E-3</v>
      </c>
      <c r="AY74" s="25">
        <v>3.3119999999999998E-3</v>
      </c>
      <c r="AZ74" s="25">
        <v>3.6939999999999998E-3</v>
      </c>
      <c r="BA74" s="25">
        <v>4.0730000000000002E-3</v>
      </c>
      <c r="BB74" s="25">
        <v>4.431E-3</v>
      </c>
      <c r="BC74" s="25">
        <v>4.7549999999999997E-3</v>
      </c>
      <c r="BD74" s="25">
        <v>5.0530000000000002E-3</v>
      </c>
      <c r="BE74" s="25">
        <v>5.391E-3</v>
      </c>
      <c r="BF74" s="25">
        <v>5.744E-3</v>
      </c>
      <c r="BG74" s="25">
        <v>6.025E-3</v>
      </c>
      <c r="BH74" s="25">
        <v>6.2059999999999997E-3</v>
      </c>
      <c r="BI74" s="25">
        <v>6.339E-3</v>
      </c>
      <c r="BJ74" s="25">
        <v>6.4660000000000004E-3</v>
      </c>
      <c r="BK74" s="25">
        <v>6.6950000000000004E-3</v>
      </c>
      <c r="BL74" s="25">
        <v>7.1240000000000001E-3</v>
      </c>
      <c r="BM74" s="25">
        <v>7.8180000000000003E-3</v>
      </c>
      <c r="BN74" s="25">
        <v>8.7250000000000001E-3</v>
      </c>
      <c r="BO74" s="25">
        <v>9.7909999999999994E-3</v>
      </c>
      <c r="BP74" s="25">
        <v>1.0899000000000001E-2</v>
      </c>
      <c r="BQ74" s="25">
        <v>1.1967E-2</v>
      </c>
      <c r="BR74" s="25">
        <v>1.2936E-2</v>
      </c>
      <c r="BS74" s="25">
        <v>1.3886000000000001E-2</v>
      </c>
      <c r="BT74" s="25">
        <v>1.4983E-2</v>
      </c>
      <c r="BU74" s="25">
        <v>1.6312E-2</v>
      </c>
      <c r="BV74" s="25">
        <v>1.7826000000000002E-2</v>
      </c>
      <c r="BW74" s="25">
        <v>1.9554999999999999E-2</v>
      </c>
      <c r="BX74" s="25">
        <v>2.1531000000000002E-2</v>
      </c>
      <c r="BY74" s="25">
        <v>2.3951E-2</v>
      </c>
      <c r="BZ74" s="25">
        <v>2.6721999999999999E-2</v>
      </c>
      <c r="CA74" s="25">
        <v>2.9585E-2</v>
      </c>
      <c r="CB74" s="25">
        <v>3.2473000000000002E-2</v>
      </c>
      <c r="CC74" s="25">
        <v>3.5610000000000003E-2</v>
      </c>
      <c r="CD74" s="25">
        <v>3.9237000000000001E-2</v>
      </c>
      <c r="CE74" s="25">
        <v>4.3722999999999998E-2</v>
      </c>
      <c r="CF74" s="25">
        <v>4.9320999999999997E-2</v>
      </c>
      <c r="CG74" s="25">
        <v>5.6237000000000002E-2</v>
      </c>
      <c r="CH74" s="25">
        <v>6.4366000000000007E-2</v>
      </c>
      <c r="CI74" s="25">
        <v>7.3501999999999998E-2</v>
      </c>
      <c r="CJ74" s="25">
        <v>8.3475999999999995E-2</v>
      </c>
      <c r="CK74" s="25">
        <v>9.4204999999999997E-2</v>
      </c>
      <c r="CL74" s="25">
        <v>0.105696</v>
      </c>
      <c r="CM74" s="25">
        <v>0.118037</v>
      </c>
      <c r="CN74" s="25">
        <v>0.13133500000000001</v>
      </c>
      <c r="CO74" s="25">
        <v>0.145702</v>
      </c>
      <c r="CP74" s="25">
        <v>0.161241</v>
      </c>
      <c r="CQ74" s="25">
        <v>0.178032</v>
      </c>
      <c r="CR74" s="25">
        <v>0.19614100000000001</v>
      </c>
      <c r="CS74" s="25">
        <v>0.214063</v>
      </c>
      <c r="CT74" s="25">
        <v>0.231409</v>
      </c>
      <c r="CU74" s="25">
        <v>0.24776699999999999</v>
      </c>
      <c r="CV74" s="25">
        <v>0.26271800000000001</v>
      </c>
      <c r="CW74" s="25">
        <v>0.27585300000000001</v>
      </c>
      <c r="CX74" s="25">
        <v>0.28964600000000001</v>
      </c>
      <c r="CY74" s="25">
        <v>0.30412800000000001</v>
      </c>
      <c r="CZ74" s="25">
        <v>0.31933499999999998</v>
      </c>
      <c r="DA74" s="25">
        <v>0.33530199999999999</v>
      </c>
      <c r="DB74" s="25">
        <v>0.35206700000000002</v>
      </c>
      <c r="DC74" s="25">
        <v>0.36967</v>
      </c>
      <c r="DD74" s="25">
        <v>0.388154</v>
      </c>
      <c r="DE74" s="25">
        <v>0.40756100000000001</v>
      </c>
      <c r="DF74" s="25">
        <v>0.42793900000000001</v>
      </c>
      <c r="DG74" s="25">
        <v>0.44933600000000001</v>
      </c>
      <c r="DH74" s="25">
        <v>0.47180299999999997</v>
      </c>
      <c r="DI74" s="25">
        <v>0.49539299999999997</v>
      </c>
      <c r="DJ74" s="25">
        <v>0.52016300000000004</v>
      </c>
      <c r="DK74" s="25">
        <v>0.54617099999999996</v>
      </c>
      <c r="DL74" s="25">
        <v>0.57347999999999999</v>
      </c>
      <c r="DM74" s="25">
        <v>0.60215399999999997</v>
      </c>
      <c r="DN74" s="25">
        <v>0.63226099999999996</v>
      </c>
      <c r="DO74" s="25">
        <v>0.66387399999999996</v>
      </c>
      <c r="DP74" s="25">
        <v>0.69706800000000002</v>
      </c>
      <c r="DQ74" s="25">
        <v>0.73192100000000004</v>
      </c>
    </row>
    <row r="75" spans="1:121" x14ac:dyDescent="0.25">
      <c r="A75" s="24">
        <f t="shared" si="0"/>
        <v>2050</v>
      </c>
      <c r="B75" s="25">
        <v>3.8349999999999999E-3</v>
      </c>
      <c r="C75" s="25">
        <v>2.3900000000000001E-4</v>
      </c>
      <c r="D75" s="25">
        <v>1.6200000000000001E-4</v>
      </c>
      <c r="E75" s="25">
        <v>1.35E-4</v>
      </c>
      <c r="F75" s="25">
        <v>1.05E-4</v>
      </c>
      <c r="G75" s="25">
        <v>9.2E-5</v>
      </c>
      <c r="H75" s="25">
        <v>8.0000000000000007E-5</v>
      </c>
      <c r="I75" s="25">
        <v>6.8999999999999997E-5</v>
      </c>
      <c r="J75" s="25">
        <v>5.3999999999999998E-5</v>
      </c>
      <c r="K75" s="25">
        <v>3.8999999999999999E-5</v>
      </c>
      <c r="L75" s="25">
        <v>2.9E-5</v>
      </c>
      <c r="M75" s="25">
        <v>3.1000000000000001E-5</v>
      </c>
      <c r="N75" s="25">
        <v>5.3999999999999998E-5</v>
      </c>
      <c r="O75" s="25">
        <v>1.06E-4</v>
      </c>
      <c r="P75" s="25">
        <v>1.8000000000000001E-4</v>
      </c>
      <c r="Q75" s="25">
        <v>2.5900000000000001E-4</v>
      </c>
      <c r="R75" s="25">
        <v>3.4000000000000002E-4</v>
      </c>
      <c r="S75" s="25">
        <v>4.3800000000000002E-4</v>
      </c>
      <c r="T75" s="25">
        <v>5.5500000000000005E-4</v>
      </c>
      <c r="U75" s="25">
        <v>6.8199999999999999E-4</v>
      </c>
      <c r="V75" s="25">
        <v>8.1700000000000002E-4</v>
      </c>
      <c r="W75" s="25">
        <v>9.4200000000000002E-4</v>
      </c>
      <c r="X75" s="25">
        <v>1.0380000000000001E-3</v>
      </c>
      <c r="Y75" s="25">
        <v>1.0920000000000001E-3</v>
      </c>
      <c r="Z75" s="25">
        <v>1.1130000000000001E-3</v>
      </c>
      <c r="AA75" s="25">
        <v>1.1230000000000001E-3</v>
      </c>
      <c r="AB75" s="25">
        <v>1.1349999999999999E-3</v>
      </c>
      <c r="AC75" s="25">
        <v>1.1429999999999999E-3</v>
      </c>
      <c r="AD75" s="25">
        <v>1.1479999999999999E-3</v>
      </c>
      <c r="AE75" s="25">
        <v>1.1529999999999999E-3</v>
      </c>
      <c r="AF75" s="25">
        <v>1.157E-3</v>
      </c>
      <c r="AG75" s="25">
        <v>1.1590000000000001E-3</v>
      </c>
      <c r="AH75" s="25">
        <v>1.1559999999999999E-3</v>
      </c>
      <c r="AI75" s="25">
        <v>1.147E-3</v>
      </c>
      <c r="AJ75" s="25">
        <v>1.1379999999999999E-3</v>
      </c>
      <c r="AK75" s="25">
        <v>1.132E-3</v>
      </c>
      <c r="AL75" s="25">
        <v>1.14E-3</v>
      </c>
      <c r="AM75" s="25">
        <v>1.168E-3</v>
      </c>
      <c r="AN75" s="25">
        <v>1.2210000000000001E-3</v>
      </c>
      <c r="AO75" s="25">
        <v>1.2979999999999999E-3</v>
      </c>
      <c r="AP75" s="25">
        <v>1.3929999999999999E-3</v>
      </c>
      <c r="AQ75" s="25">
        <v>1.505E-3</v>
      </c>
      <c r="AR75" s="25">
        <v>1.637E-3</v>
      </c>
      <c r="AS75" s="25">
        <v>1.789E-3</v>
      </c>
      <c r="AT75" s="25">
        <v>1.9629999999999999E-3</v>
      </c>
      <c r="AU75" s="25">
        <v>2.1480000000000002E-3</v>
      </c>
      <c r="AV75" s="25">
        <v>2.3549999999999999E-3</v>
      </c>
      <c r="AW75" s="25">
        <v>2.6099999999999999E-3</v>
      </c>
      <c r="AX75" s="25">
        <v>2.9229999999999998E-3</v>
      </c>
      <c r="AY75" s="25">
        <v>3.2780000000000001E-3</v>
      </c>
      <c r="AZ75" s="25">
        <v>3.656E-3</v>
      </c>
      <c r="BA75" s="25">
        <v>4.0309999999999999E-3</v>
      </c>
      <c r="BB75" s="25">
        <v>4.385E-3</v>
      </c>
      <c r="BC75" s="25">
        <v>4.705E-3</v>
      </c>
      <c r="BD75" s="25">
        <v>4.999E-3</v>
      </c>
      <c r="BE75" s="25">
        <v>5.3330000000000001E-3</v>
      </c>
      <c r="BF75" s="25">
        <v>5.6829999999999997E-3</v>
      </c>
      <c r="BG75" s="25">
        <v>5.96E-3</v>
      </c>
      <c r="BH75" s="25">
        <v>6.136E-3</v>
      </c>
      <c r="BI75" s="25">
        <v>6.2649999999999997E-3</v>
      </c>
      <c r="BJ75" s="25">
        <v>6.3870000000000003E-3</v>
      </c>
      <c r="BK75" s="25">
        <v>6.6109999999999997E-3</v>
      </c>
      <c r="BL75" s="25">
        <v>7.0359999999999997E-3</v>
      </c>
      <c r="BM75" s="25">
        <v>7.7279999999999996E-3</v>
      </c>
      <c r="BN75" s="25">
        <v>8.6339999999999993E-3</v>
      </c>
      <c r="BO75" s="25">
        <v>9.6989999999999993E-3</v>
      </c>
      <c r="BP75" s="25">
        <v>1.0805E-2</v>
      </c>
      <c r="BQ75" s="25">
        <v>1.1868E-2</v>
      </c>
      <c r="BR75" s="25">
        <v>1.2831E-2</v>
      </c>
      <c r="BS75" s="25">
        <v>1.3772E-2</v>
      </c>
      <c r="BT75" s="25">
        <v>1.4857E-2</v>
      </c>
      <c r="BU75" s="25">
        <v>1.6174999999999998E-2</v>
      </c>
      <c r="BV75" s="25">
        <v>1.7676999999999998E-2</v>
      </c>
      <c r="BW75" s="25">
        <v>1.9390999999999999E-2</v>
      </c>
      <c r="BX75" s="25">
        <v>2.1353E-2</v>
      </c>
      <c r="BY75" s="25">
        <v>2.3758000000000001E-2</v>
      </c>
      <c r="BZ75" s="25">
        <v>2.6512000000000001E-2</v>
      </c>
      <c r="CA75" s="25">
        <v>2.9353000000000001E-2</v>
      </c>
      <c r="CB75" s="25">
        <v>3.2209000000000002E-2</v>
      </c>
      <c r="CC75" s="25">
        <v>3.5310000000000001E-2</v>
      </c>
      <c r="CD75" s="25">
        <v>3.8892999999999997E-2</v>
      </c>
      <c r="CE75" s="25">
        <v>4.3337000000000001E-2</v>
      </c>
      <c r="CF75" s="25">
        <v>4.8908E-2</v>
      </c>
      <c r="CG75" s="25">
        <v>5.5816999999999999E-2</v>
      </c>
      <c r="CH75" s="25">
        <v>6.3950000000000007E-2</v>
      </c>
      <c r="CI75" s="25">
        <v>7.3090000000000002E-2</v>
      </c>
      <c r="CJ75" s="25">
        <v>8.3057000000000006E-2</v>
      </c>
      <c r="CK75" s="25">
        <v>9.3759999999999996E-2</v>
      </c>
      <c r="CL75" s="25">
        <v>0.10520500000000001</v>
      </c>
      <c r="CM75" s="25">
        <v>0.117482</v>
      </c>
      <c r="CN75" s="25">
        <v>0.13070300000000001</v>
      </c>
      <c r="CO75" s="25">
        <v>0.144983</v>
      </c>
      <c r="CP75" s="25">
        <v>0.16042899999999999</v>
      </c>
      <c r="CQ75" s="25">
        <v>0.17712800000000001</v>
      </c>
      <c r="CR75" s="25">
        <v>0.19514599999999999</v>
      </c>
      <c r="CS75" s="25">
        <v>0.212978</v>
      </c>
      <c r="CT75" s="25">
        <v>0.230237</v>
      </c>
      <c r="CU75" s="25">
        <v>0.24651200000000001</v>
      </c>
      <c r="CV75" s="25">
        <v>0.26138699999999998</v>
      </c>
      <c r="CW75" s="25">
        <v>0.27445700000000001</v>
      </c>
      <c r="CX75" s="25">
        <v>0.28817999999999999</v>
      </c>
      <c r="CY75" s="25">
        <v>0.302589</v>
      </c>
      <c r="CZ75" s="25">
        <v>0.317718</v>
      </c>
      <c r="DA75" s="25">
        <v>0.33360400000000001</v>
      </c>
      <c r="DB75" s="25">
        <v>0.35028399999999998</v>
      </c>
      <c r="DC75" s="25">
        <v>0.36779800000000001</v>
      </c>
      <c r="DD75" s="25">
        <v>0.38618799999999998</v>
      </c>
      <c r="DE75" s="25">
        <v>0.40549800000000003</v>
      </c>
      <c r="DF75" s="25">
        <v>0.42577300000000001</v>
      </c>
      <c r="DG75" s="25">
        <v>0.44706099999999999</v>
      </c>
      <c r="DH75" s="25">
        <v>0.469414</v>
      </c>
      <c r="DI75" s="25">
        <v>0.49288500000000002</v>
      </c>
      <c r="DJ75" s="25">
        <v>0.51752900000000002</v>
      </c>
      <c r="DK75" s="25">
        <v>0.54340599999999994</v>
      </c>
      <c r="DL75" s="25">
        <v>0.57057599999999997</v>
      </c>
      <c r="DM75" s="25">
        <v>0.599105</v>
      </c>
      <c r="DN75" s="25">
        <v>0.62905999999999995</v>
      </c>
      <c r="DO75" s="25">
        <v>0.66051300000000002</v>
      </c>
      <c r="DP75" s="25">
        <v>0.69353900000000002</v>
      </c>
      <c r="DQ75" s="25">
        <v>0.72821599999999997</v>
      </c>
    </row>
    <row r="76" spans="1:121" x14ac:dyDescent="0.25">
      <c r="A76" s="24">
        <f t="shared" si="0"/>
        <v>2051</v>
      </c>
      <c r="B76" s="25">
        <v>3.7720000000000002E-3</v>
      </c>
      <c r="C76" s="25">
        <v>2.3599999999999999E-4</v>
      </c>
      <c r="D76" s="25">
        <v>1.6000000000000001E-4</v>
      </c>
      <c r="E76" s="25">
        <v>1.3300000000000001E-4</v>
      </c>
      <c r="F76" s="25">
        <v>1.03E-4</v>
      </c>
      <c r="G76" s="25">
        <v>9.0000000000000006E-5</v>
      </c>
      <c r="H76" s="25">
        <v>7.8999999999999996E-5</v>
      </c>
      <c r="I76" s="25">
        <v>6.7999999999999999E-5</v>
      </c>
      <c r="J76" s="25">
        <v>5.3999999999999998E-5</v>
      </c>
      <c r="K76" s="25">
        <v>3.8999999999999999E-5</v>
      </c>
      <c r="L76" s="25">
        <v>2.8E-5</v>
      </c>
      <c r="M76" s="25">
        <v>3.0000000000000001E-5</v>
      </c>
      <c r="N76" s="25">
        <v>5.3999999999999998E-5</v>
      </c>
      <c r="O76" s="25">
        <v>1.05E-4</v>
      </c>
      <c r="P76" s="25">
        <v>1.7799999999999999E-4</v>
      </c>
      <c r="Q76" s="25">
        <v>2.5599999999999999E-4</v>
      </c>
      <c r="R76" s="25">
        <v>3.3700000000000001E-4</v>
      </c>
      <c r="S76" s="25">
        <v>4.35E-4</v>
      </c>
      <c r="T76" s="25">
        <v>5.5099999999999995E-4</v>
      </c>
      <c r="U76" s="25">
        <v>6.7699999999999998E-4</v>
      </c>
      <c r="V76" s="25">
        <v>8.1099999999999998E-4</v>
      </c>
      <c r="W76" s="25">
        <v>9.3499999999999996E-4</v>
      </c>
      <c r="X76" s="25">
        <v>1.0300000000000001E-3</v>
      </c>
      <c r="Y76" s="25">
        <v>1.083E-3</v>
      </c>
      <c r="Z76" s="25">
        <v>1.1039999999999999E-3</v>
      </c>
      <c r="AA76" s="25">
        <v>1.114E-3</v>
      </c>
      <c r="AB76" s="25">
        <v>1.126E-3</v>
      </c>
      <c r="AC76" s="25">
        <v>1.1329999999999999E-3</v>
      </c>
      <c r="AD76" s="25">
        <v>1.139E-3</v>
      </c>
      <c r="AE76" s="25">
        <v>1.1429999999999999E-3</v>
      </c>
      <c r="AF76" s="25">
        <v>1.1479999999999999E-3</v>
      </c>
      <c r="AG76" s="25">
        <v>1.15E-3</v>
      </c>
      <c r="AH76" s="25">
        <v>1.147E-3</v>
      </c>
      <c r="AI76" s="25">
        <v>1.1379999999999999E-3</v>
      </c>
      <c r="AJ76" s="25">
        <v>1.1280000000000001E-3</v>
      </c>
      <c r="AK76" s="25">
        <v>1.1230000000000001E-3</v>
      </c>
      <c r="AL76" s="25">
        <v>1.1299999999999999E-3</v>
      </c>
      <c r="AM76" s="25">
        <v>1.157E-3</v>
      </c>
      <c r="AN76" s="25">
        <v>1.2099999999999999E-3</v>
      </c>
      <c r="AO76" s="25">
        <v>1.286E-3</v>
      </c>
      <c r="AP76" s="25">
        <v>1.3799999999999999E-3</v>
      </c>
      <c r="AQ76" s="25">
        <v>1.4909999999999999E-3</v>
      </c>
      <c r="AR76" s="25">
        <v>1.621E-3</v>
      </c>
      <c r="AS76" s="25">
        <v>1.771E-3</v>
      </c>
      <c r="AT76" s="25">
        <v>1.944E-3</v>
      </c>
      <c r="AU76" s="25">
        <v>2.1259999999999999E-3</v>
      </c>
      <c r="AV76" s="25">
        <v>2.3310000000000002E-3</v>
      </c>
      <c r="AW76" s="25">
        <v>2.5839999999999999E-3</v>
      </c>
      <c r="AX76" s="25">
        <v>2.8939999999999999E-3</v>
      </c>
      <c r="AY76" s="25">
        <v>3.2450000000000001E-3</v>
      </c>
      <c r="AZ76" s="25">
        <v>3.6189999999999998E-3</v>
      </c>
      <c r="BA76" s="25">
        <v>3.9890000000000004E-3</v>
      </c>
      <c r="BB76" s="25">
        <v>4.3400000000000001E-3</v>
      </c>
      <c r="BC76" s="25">
        <v>4.6560000000000004E-3</v>
      </c>
      <c r="BD76" s="25">
        <v>4.947E-3</v>
      </c>
      <c r="BE76" s="25">
        <v>5.2769999999999996E-3</v>
      </c>
      <c r="BF76" s="25">
        <v>5.6230000000000004E-3</v>
      </c>
      <c r="BG76" s="25">
        <v>5.8960000000000002E-3</v>
      </c>
      <c r="BH76" s="25">
        <v>6.0679999999999996E-3</v>
      </c>
      <c r="BI76" s="25">
        <v>6.1929999999999997E-3</v>
      </c>
      <c r="BJ76" s="25">
        <v>6.3099999999999996E-3</v>
      </c>
      <c r="BK76" s="25">
        <v>6.5279999999999999E-3</v>
      </c>
      <c r="BL76" s="25">
        <v>6.9499999999999996E-3</v>
      </c>
      <c r="BM76" s="25">
        <v>7.639E-3</v>
      </c>
      <c r="BN76" s="25">
        <v>8.5439999999999995E-3</v>
      </c>
      <c r="BO76" s="25">
        <v>9.6089999999999995E-3</v>
      </c>
      <c r="BP76" s="25">
        <v>1.0711999999999999E-2</v>
      </c>
      <c r="BQ76" s="25">
        <v>1.1771E-2</v>
      </c>
      <c r="BR76" s="25">
        <v>1.2727E-2</v>
      </c>
      <c r="BS76" s="25">
        <v>1.3658999999999999E-2</v>
      </c>
      <c r="BT76" s="25">
        <v>1.4735E-2</v>
      </c>
      <c r="BU76" s="25">
        <v>1.6041E-2</v>
      </c>
      <c r="BV76" s="25">
        <v>1.753E-2</v>
      </c>
      <c r="BW76" s="25">
        <v>1.9231000000000002E-2</v>
      </c>
      <c r="BX76" s="25">
        <v>2.1177000000000001E-2</v>
      </c>
      <c r="BY76" s="25">
        <v>2.3567999999999999E-2</v>
      </c>
      <c r="BZ76" s="25">
        <v>2.6304999999999999E-2</v>
      </c>
      <c r="CA76" s="25">
        <v>2.9123E-2</v>
      </c>
      <c r="CB76" s="25">
        <v>3.1948999999999998E-2</v>
      </c>
      <c r="CC76" s="25">
        <v>3.5014000000000003E-2</v>
      </c>
      <c r="CD76" s="25">
        <v>3.8553999999999998E-2</v>
      </c>
      <c r="CE76" s="25">
        <v>4.2957000000000002E-2</v>
      </c>
      <c r="CF76" s="25">
        <v>4.8501000000000002E-2</v>
      </c>
      <c r="CG76" s="25">
        <v>5.5402E-2</v>
      </c>
      <c r="CH76" s="25">
        <v>6.3539999999999999E-2</v>
      </c>
      <c r="CI76" s="25">
        <v>7.2682999999999998E-2</v>
      </c>
      <c r="CJ76" s="25">
        <v>8.2641000000000006E-2</v>
      </c>
      <c r="CK76" s="25">
        <v>9.3317999999999998E-2</v>
      </c>
      <c r="CL76" s="25">
        <v>0.104717</v>
      </c>
      <c r="CM76" s="25">
        <v>0.11693199999999999</v>
      </c>
      <c r="CN76" s="25">
        <v>0.130076</v>
      </c>
      <c r="CO76" s="25">
        <v>0.14426900000000001</v>
      </c>
      <c r="CP76" s="25">
        <v>0.15962399999999999</v>
      </c>
      <c r="CQ76" s="25">
        <v>0.176231</v>
      </c>
      <c r="CR76" s="25">
        <v>0.19416</v>
      </c>
      <c r="CS76" s="25">
        <v>0.21190400000000001</v>
      </c>
      <c r="CT76" s="25">
        <v>0.229077</v>
      </c>
      <c r="CU76" s="25">
        <v>0.24527099999999999</v>
      </c>
      <c r="CV76" s="25">
        <v>0.260073</v>
      </c>
      <c r="CW76" s="25">
        <v>0.27307700000000001</v>
      </c>
      <c r="CX76" s="25">
        <v>0.28672999999999998</v>
      </c>
      <c r="CY76" s="25">
        <v>0.30106699999999997</v>
      </c>
      <c r="CZ76" s="25">
        <v>0.31612000000000001</v>
      </c>
      <c r="DA76" s="25">
        <v>0.331926</v>
      </c>
      <c r="DB76" s="25">
        <v>0.34852300000000003</v>
      </c>
      <c r="DC76" s="25">
        <v>0.36594900000000002</v>
      </c>
      <c r="DD76" s="25">
        <v>0.38424599999999998</v>
      </c>
      <c r="DE76" s="25">
        <v>0.40345799999999998</v>
      </c>
      <c r="DF76" s="25">
        <v>0.42363099999999998</v>
      </c>
      <c r="DG76" s="25">
        <v>0.44481300000000001</v>
      </c>
      <c r="DH76" s="25">
        <v>0.46705400000000002</v>
      </c>
      <c r="DI76" s="25">
        <v>0.49040600000000001</v>
      </c>
      <c r="DJ76" s="25">
        <v>0.51492700000000002</v>
      </c>
      <c r="DK76" s="25">
        <v>0.54067299999999996</v>
      </c>
      <c r="DL76" s="25">
        <v>0.56770699999999996</v>
      </c>
      <c r="DM76" s="25">
        <v>0.59609199999999996</v>
      </c>
      <c r="DN76" s="25">
        <v>0.62589600000000001</v>
      </c>
      <c r="DO76" s="25">
        <v>0.65719099999999997</v>
      </c>
      <c r="DP76" s="25">
        <v>0.69005099999999997</v>
      </c>
      <c r="DQ76" s="25">
        <v>0.724553</v>
      </c>
    </row>
    <row r="77" spans="1:121" x14ac:dyDescent="0.25">
      <c r="A77" s="24">
        <f t="shared" si="0"/>
        <v>2052</v>
      </c>
      <c r="B77" s="25">
        <v>3.7100000000000002E-3</v>
      </c>
      <c r="C77" s="25">
        <v>2.33E-4</v>
      </c>
      <c r="D77" s="25">
        <v>1.5699999999999999E-4</v>
      </c>
      <c r="E77" s="25">
        <v>1.3100000000000001E-4</v>
      </c>
      <c r="F77" s="25">
        <v>1.02E-4</v>
      </c>
      <c r="G77" s="25">
        <v>8.8999999999999995E-5</v>
      </c>
      <c r="H77" s="25">
        <v>7.7999999999999999E-5</v>
      </c>
      <c r="I77" s="25">
        <v>6.7000000000000002E-5</v>
      </c>
      <c r="J77" s="25">
        <v>5.3000000000000001E-5</v>
      </c>
      <c r="K77" s="25">
        <v>3.8000000000000002E-5</v>
      </c>
      <c r="L77" s="25">
        <v>2.6999999999999999E-5</v>
      </c>
      <c r="M77" s="25">
        <v>2.9E-5</v>
      </c>
      <c r="N77" s="25">
        <v>5.3000000000000001E-5</v>
      </c>
      <c r="O77" s="25">
        <v>1.03E-4</v>
      </c>
      <c r="P77" s="25">
        <v>1.7699999999999999E-4</v>
      </c>
      <c r="Q77" s="25">
        <v>2.5399999999999999E-4</v>
      </c>
      <c r="R77" s="25">
        <v>3.3500000000000001E-4</v>
      </c>
      <c r="S77" s="25">
        <v>4.3199999999999998E-4</v>
      </c>
      <c r="T77" s="25">
        <v>5.4699999999999996E-4</v>
      </c>
      <c r="U77" s="25">
        <v>6.7199999999999996E-4</v>
      </c>
      <c r="V77" s="25">
        <v>8.0500000000000005E-4</v>
      </c>
      <c r="W77" s="25">
        <v>9.2800000000000001E-4</v>
      </c>
      <c r="X77" s="25">
        <v>1.0219999999999999E-3</v>
      </c>
      <c r="Y77" s="25">
        <v>1.075E-3</v>
      </c>
      <c r="Z77" s="25">
        <v>1.096E-3</v>
      </c>
      <c r="AA77" s="25">
        <v>1.106E-3</v>
      </c>
      <c r="AB77" s="25">
        <v>1.1180000000000001E-3</v>
      </c>
      <c r="AC77" s="25">
        <v>1.1249999999999999E-3</v>
      </c>
      <c r="AD77" s="25">
        <v>1.1299999999999999E-3</v>
      </c>
      <c r="AE77" s="25">
        <v>1.134E-3</v>
      </c>
      <c r="AF77" s="25">
        <v>1.1379999999999999E-3</v>
      </c>
      <c r="AG77" s="25">
        <v>1.14E-3</v>
      </c>
      <c r="AH77" s="25">
        <v>1.137E-3</v>
      </c>
      <c r="AI77" s="25">
        <v>1.1280000000000001E-3</v>
      </c>
      <c r="AJ77" s="25">
        <v>1.119E-3</v>
      </c>
      <c r="AK77" s="25">
        <v>1.1130000000000001E-3</v>
      </c>
      <c r="AL77" s="25">
        <v>1.1199999999999999E-3</v>
      </c>
      <c r="AM77" s="25">
        <v>1.147E-3</v>
      </c>
      <c r="AN77" s="25">
        <v>1.199E-3</v>
      </c>
      <c r="AO77" s="25">
        <v>1.2750000000000001E-3</v>
      </c>
      <c r="AP77" s="25">
        <v>1.3680000000000001E-3</v>
      </c>
      <c r="AQ77" s="25">
        <v>1.477E-3</v>
      </c>
      <c r="AR77" s="25">
        <v>1.606E-3</v>
      </c>
      <c r="AS77" s="25">
        <v>1.755E-3</v>
      </c>
      <c r="AT77" s="25">
        <v>1.9250000000000001E-3</v>
      </c>
      <c r="AU77" s="25">
        <v>2.1059999999999998E-3</v>
      </c>
      <c r="AV77" s="25">
        <v>2.3080000000000002E-3</v>
      </c>
      <c r="AW77" s="25">
        <v>2.5579999999999999E-3</v>
      </c>
      <c r="AX77" s="25">
        <v>2.8639999999999998E-3</v>
      </c>
      <c r="AY77" s="25">
        <v>3.212E-3</v>
      </c>
      <c r="AZ77" s="25">
        <v>3.5820000000000001E-3</v>
      </c>
      <c r="BA77" s="25">
        <v>3.9480000000000001E-3</v>
      </c>
      <c r="BB77" s="25">
        <v>4.2950000000000002E-3</v>
      </c>
      <c r="BC77" s="25">
        <v>4.607E-3</v>
      </c>
      <c r="BD77" s="25">
        <v>4.8939999999999999E-3</v>
      </c>
      <c r="BE77" s="25">
        <v>5.2209999999999999E-3</v>
      </c>
      <c r="BF77" s="25">
        <v>5.5640000000000004E-3</v>
      </c>
      <c r="BG77" s="25">
        <v>5.8329999999999996E-3</v>
      </c>
      <c r="BH77" s="25">
        <v>6.0010000000000003E-3</v>
      </c>
      <c r="BI77" s="25">
        <v>6.1209999999999997E-3</v>
      </c>
      <c r="BJ77" s="25">
        <v>6.2329999999999998E-3</v>
      </c>
      <c r="BK77" s="25">
        <v>6.4479999999999997E-3</v>
      </c>
      <c r="BL77" s="25">
        <v>6.8649999999999996E-3</v>
      </c>
      <c r="BM77" s="25">
        <v>7.5529999999999998E-3</v>
      </c>
      <c r="BN77" s="25">
        <v>8.4569999999999992E-3</v>
      </c>
      <c r="BO77" s="25">
        <v>9.5200000000000007E-3</v>
      </c>
      <c r="BP77" s="25">
        <v>1.0619999999999999E-2</v>
      </c>
      <c r="BQ77" s="25">
        <v>1.1675E-2</v>
      </c>
      <c r="BR77" s="25">
        <v>1.2624E-2</v>
      </c>
      <c r="BS77" s="25">
        <v>1.3547999999999999E-2</v>
      </c>
      <c r="BT77" s="25">
        <v>1.4612999999999999E-2</v>
      </c>
      <c r="BU77" s="25">
        <v>1.5907999999999999E-2</v>
      </c>
      <c r="BV77" s="25">
        <v>1.7384E-2</v>
      </c>
      <c r="BW77" s="25">
        <v>1.9071999999999999E-2</v>
      </c>
      <c r="BX77" s="25">
        <v>2.1003999999999998E-2</v>
      </c>
      <c r="BY77" s="25">
        <v>2.3380000000000001E-2</v>
      </c>
      <c r="BZ77" s="25">
        <v>2.6100999999999999E-2</v>
      </c>
      <c r="CA77" s="25">
        <v>2.8896000000000002E-2</v>
      </c>
      <c r="CB77" s="25">
        <v>3.1691999999999998E-2</v>
      </c>
      <c r="CC77" s="25">
        <v>3.4722000000000003E-2</v>
      </c>
      <c r="CD77" s="25">
        <v>3.8219999999999997E-2</v>
      </c>
      <c r="CE77" s="25">
        <v>4.2583000000000003E-2</v>
      </c>
      <c r="CF77" s="25">
        <v>4.8099000000000003E-2</v>
      </c>
      <c r="CG77" s="25">
        <v>5.4993E-2</v>
      </c>
      <c r="CH77" s="25">
        <v>6.3133999999999996E-2</v>
      </c>
      <c r="CI77" s="25">
        <v>7.2279999999999997E-2</v>
      </c>
      <c r="CJ77" s="25">
        <v>8.2229999999999998E-2</v>
      </c>
      <c r="CK77" s="25">
        <v>9.2880000000000004E-2</v>
      </c>
      <c r="CL77" s="25">
        <v>0.10423399999999999</v>
      </c>
      <c r="CM77" s="25">
        <v>0.116386</v>
      </c>
      <c r="CN77" s="25">
        <v>0.12945300000000001</v>
      </c>
      <c r="CO77" s="25">
        <v>0.14356099999999999</v>
      </c>
      <c r="CP77" s="25">
        <v>0.15882599999999999</v>
      </c>
      <c r="CQ77" s="25">
        <v>0.17534</v>
      </c>
      <c r="CR77" s="25">
        <v>0.19317999999999999</v>
      </c>
      <c r="CS77" s="25">
        <v>0.210836</v>
      </c>
      <c r="CT77" s="25">
        <v>0.22792399999999999</v>
      </c>
      <c r="CU77" s="25">
        <v>0.244037</v>
      </c>
      <c r="CV77" s="25">
        <v>0.25876500000000002</v>
      </c>
      <c r="CW77" s="25">
        <v>0.27170299999999997</v>
      </c>
      <c r="CX77" s="25">
        <v>0.28528799999999999</v>
      </c>
      <c r="CY77" s="25">
        <v>0.29955300000000001</v>
      </c>
      <c r="CZ77" s="25">
        <v>0.31452999999999998</v>
      </c>
      <c r="DA77" s="25">
        <v>0.33025700000000002</v>
      </c>
      <c r="DB77" s="25">
        <v>0.34676899999999999</v>
      </c>
      <c r="DC77" s="25">
        <v>0.36410799999999999</v>
      </c>
      <c r="DD77" s="25">
        <v>0.38231300000000001</v>
      </c>
      <c r="DE77" s="25">
        <v>0.40142899999999998</v>
      </c>
      <c r="DF77" s="25">
        <v>0.42149999999999999</v>
      </c>
      <c r="DG77" s="25">
        <v>0.442575</v>
      </c>
      <c r="DH77" s="25">
        <v>0.46470400000000001</v>
      </c>
      <c r="DI77" s="25">
        <v>0.48793900000000001</v>
      </c>
      <c r="DJ77" s="25">
        <v>0.51233600000000001</v>
      </c>
      <c r="DK77" s="25">
        <v>0.53795300000000001</v>
      </c>
      <c r="DL77" s="25">
        <v>0.56485099999999999</v>
      </c>
      <c r="DM77" s="25">
        <v>0.59309299999999998</v>
      </c>
      <c r="DN77" s="25">
        <v>0.62274799999999997</v>
      </c>
      <c r="DO77" s="25">
        <v>0.65388599999999997</v>
      </c>
      <c r="DP77" s="25">
        <v>0.68657999999999997</v>
      </c>
      <c r="DQ77" s="25">
        <v>0.72090900000000002</v>
      </c>
    </row>
    <row r="78" spans="1:121" x14ac:dyDescent="0.25">
      <c r="A78" s="24">
        <f t="shared" si="0"/>
        <v>2053</v>
      </c>
      <c r="B78" s="25">
        <v>3.6489999999999999E-3</v>
      </c>
      <c r="C78" s="25">
        <v>2.3000000000000001E-4</v>
      </c>
      <c r="D78" s="25">
        <v>1.55E-4</v>
      </c>
      <c r="E78" s="25">
        <v>1.2899999999999999E-4</v>
      </c>
      <c r="F78" s="25">
        <v>1.01E-4</v>
      </c>
      <c r="G78" s="25">
        <v>8.7999999999999998E-5</v>
      </c>
      <c r="H78" s="25">
        <v>7.7000000000000001E-5</v>
      </c>
      <c r="I78" s="25">
        <v>6.4999999999999994E-5</v>
      </c>
      <c r="J78" s="25">
        <v>5.1999999999999997E-5</v>
      </c>
      <c r="K78" s="25">
        <v>3.6999999999999998E-5</v>
      </c>
      <c r="L78" s="25">
        <v>2.6999999999999999E-5</v>
      </c>
      <c r="M78" s="25">
        <v>2.8E-5</v>
      </c>
      <c r="N78" s="25">
        <v>5.1999999999999997E-5</v>
      </c>
      <c r="O78" s="25">
        <v>1.02E-4</v>
      </c>
      <c r="P78" s="25">
        <v>1.75E-4</v>
      </c>
      <c r="Q78" s="25">
        <v>2.52E-4</v>
      </c>
      <c r="R78" s="25">
        <v>3.3199999999999999E-4</v>
      </c>
      <c r="S78" s="25">
        <v>4.28E-4</v>
      </c>
      <c r="T78" s="25">
        <v>5.4199999999999995E-4</v>
      </c>
      <c r="U78" s="25">
        <v>6.6699999999999995E-4</v>
      </c>
      <c r="V78" s="25">
        <v>7.9900000000000001E-4</v>
      </c>
      <c r="W78" s="25">
        <v>9.2100000000000005E-4</v>
      </c>
      <c r="X78" s="25">
        <v>1.0150000000000001E-3</v>
      </c>
      <c r="Y78" s="25">
        <v>1.067E-3</v>
      </c>
      <c r="Z78" s="25">
        <v>1.088E-3</v>
      </c>
      <c r="AA78" s="25">
        <v>1.098E-3</v>
      </c>
      <c r="AB78" s="25">
        <v>1.109E-3</v>
      </c>
      <c r="AC78" s="25">
        <v>1.116E-3</v>
      </c>
      <c r="AD78" s="25">
        <v>1.122E-3</v>
      </c>
      <c r="AE78" s="25">
        <v>1.1249999999999999E-3</v>
      </c>
      <c r="AF78" s="25">
        <v>1.1299999999999999E-3</v>
      </c>
      <c r="AG78" s="25">
        <v>1.1310000000000001E-3</v>
      </c>
      <c r="AH78" s="25">
        <v>1.1280000000000001E-3</v>
      </c>
      <c r="AI78" s="25">
        <v>1.119E-3</v>
      </c>
      <c r="AJ78" s="25">
        <v>1.109E-3</v>
      </c>
      <c r="AK78" s="25">
        <v>1.103E-3</v>
      </c>
      <c r="AL78" s="25">
        <v>1.1100000000000001E-3</v>
      </c>
      <c r="AM78" s="25">
        <v>1.137E-3</v>
      </c>
      <c r="AN78" s="25">
        <v>1.188E-3</v>
      </c>
      <c r="AO78" s="25">
        <v>1.263E-3</v>
      </c>
      <c r="AP78" s="25">
        <v>1.3550000000000001E-3</v>
      </c>
      <c r="AQ78" s="25">
        <v>1.464E-3</v>
      </c>
      <c r="AR78" s="25">
        <v>1.591E-3</v>
      </c>
      <c r="AS78" s="25">
        <v>1.738E-3</v>
      </c>
      <c r="AT78" s="25">
        <v>1.9059999999999999E-3</v>
      </c>
      <c r="AU78" s="25">
        <v>2.085E-3</v>
      </c>
      <c r="AV78" s="25">
        <v>2.2850000000000001E-3</v>
      </c>
      <c r="AW78" s="25">
        <v>2.532E-3</v>
      </c>
      <c r="AX78" s="25">
        <v>2.8349999999999998E-3</v>
      </c>
      <c r="AY78" s="25">
        <v>3.1800000000000001E-3</v>
      </c>
      <c r="AZ78" s="25">
        <v>3.5460000000000001E-3</v>
      </c>
      <c r="BA78" s="25">
        <v>3.9090000000000001E-3</v>
      </c>
      <c r="BB78" s="25">
        <v>4.2509999999999996E-3</v>
      </c>
      <c r="BC78" s="25">
        <v>4.5599999999999998E-3</v>
      </c>
      <c r="BD78" s="25">
        <v>4.8440000000000002E-3</v>
      </c>
      <c r="BE78" s="25">
        <v>5.1669999999999997E-3</v>
      </c>
      <c r="BF78" s="25">
        <v>5.5059999999999996E-3</v>
      </c>
      <c r="BG78" s="25">
        <v>5.77E-3</v>
      </c>
      <c r="BH78" s="25">
        <v>5.934E-3</v>
      </c>
      <c r="BI78" s="25">
        <v>6.0499999999999998E-3</v>
      </c>
      <c r="BJ78" s="25">
        <v>6.1580000000000003E-3</v>
      </c>
      <c r="BK78" s="25">
        <v>6.3670000000000003E-3</v>
      </c>
      <c r="BL78" s="25">
        <v>6.7809999999999997E-3</v>
      </c>
      <c r="BM78" s="25">
        <v>7.4669999999999997E-3</v>
      </c>
      <c r="BN78" s="25">
        <v>8.3700000000000007E-3</v>
      </c>
      <c r="BO78" s="25">
        <v>9.4319999999999994E-3</v>
      </c>
      <c r="BP78" s="25">
        <v>1.0529E-2</v>
      </c>
      <c r="BQ78" s="25">
        <v>1.158E-2</v>
      </c>
      <c r="BR78" s="25">
        <v>1.2522999999999999E-2</v>
      </c>
      <c r="BS78" s="25">
        <v>1.3438E-2</v>
      </c>
      <c r="BT78" s="25">
        <v>1.4493000000000001E-2</v>
      </c>
      <c r="BU78" s="25">
        <v>1.5776999999999999E-2</v>
      </c>
      <c r="BV78" s="25">
        <v>1.7240999999999999E-2</v>
      </c>
      <c r="BW78" s="25">
        <v>1.8915999999999999E-2</v>
      </c>
      <c r="BX78" s="25">
        <v>2.0833000000000001E-2</v>
      </c>
      <c r="BY78" s="25">
        <v>2.3195E-2</v>
      </c>
      <c r="BZ78" s="25">
        <v>2.5899999999999999E-2</v>
      </c>
      <c r="CA78" s="25">
        <v>2.8672E-2</v>
      </c>
      <c r="CB78" s="25">
        <v>3.1439000000000002E-2</v>
      </c>
      <c r="CC78" s="25">
        <v>3.4433999999999999E-2</v>
      </c>
      <c r="CD78" s="25">
        <v>3.7891000000000001E-2</v>
      </c>
      <c r="CE78" s="25">
        <v>4.2213000000000001E-2</v>
      </c>
      <c r="CF78" s="25">
        <v>4.7703000000000002E-2</v>
      </c>
      <c r="CG78" s="25">
        <v>5.4588999999999999E-2</v>
      </c>
      <c r="CH78" s="25">
        <v>6.2732999999999997E-2</v>
      </c>
      <c r="CI78" s="25">
        <v>7.1881E-2</v>
      </c>
      <c r="CJ78" s="25">
        <v>8.1821000000000005E-2</v>
      </c>
      <c r="CK78" s="25">
        <v>9.2444999999999999E-2</v>
      </c>
      <c r="CL78" s="25">
        <v>0.103754</v>
      </c>
      <c r="CM78" s="25">
        <v>0.115844</v>
      </c>
      <c r="CN78" s="25">
        <v>0.12883600000000001</v>
      </c>
      <c r="CO78" s="25">
        <v>0.14285900000000001</v>
      </c>
      <c r="CP78" s="25">
        <v>0.15803400000000001</v>
      </c>
      <c r="CQ78" s="25">
        <v>0.174458</v>
      </c>
      <c r="CR78" s="25">
        <v>0.19220999999999999</v>
      </c>
      <c r="CS78" s="25">
        <v>0.20977899999999999</v>
      </c>
      <c r="CT78" s="25">
        <v>0.22678200000000001</v>
      </c>
      <c r="CU78" s="25">
        <v>0.242816</v>
      </c>
      <c r="CV78" s="25">
        <v>0.25746999999999998</v>
      </c>
      <c r="CW78" s="25">
        <v>0.27034399999999997</v>
      </c>
      <c r="CX78" s="25">
        <v>0.28386099999999997</v>
      </c>
      <c r="CY78" s="25">
        <v>0.29805399999999999</v>
      </c>
      <c r="CZ78" s="25">
        <v>0.31295699999999999</v>
      </c>
      <c r="DA78" s="25">
        <v>0.32860400000000001</v>
      </c>
      <c r="DB78" s="25">
        <v>0.34503499999999998</v>
      </c>
      <c r="DC78" s="25">
        <v>0.362286</v>
      </c>
      <c r="DD78" s="25">
        <v>0.38040099999999999</v>
      </c>
      <c r="DE78" s="25">
        <v>0.39942100000000003</v>
      </c>
      <c r="DF78" s="25">
        <v>0.41939199999999999</v>
      </c>
      <c r="DG78" s="25">
        <v>0.440361</v>
      </c>
      <c r="DH78" s="25">
        <v>0.46237899999999998</v>
      </c>
      <c r="DI78" s="25">
        <v>0.48549799999999999</v>
      </c>
      <c r="DJ78" s="25">
        <v>0.50977300000000003</v>
      </c>
      <c r="DK78" s="25">
        <v>0.53526200000000002</v>
      </c>
      <c r="DL78" s="25">
        <v>0.562025</v>
      </c>
      <c r="DM78" s="25">
        <v>0.59012600000000004</v>
      </c>
      <c r="DN78" s="25">
        <v>0.61963299999999999</v>
      </c>
      <c r="DO78" s="25">
        <v>0.65061400000000003</v>
      </c>
      <c r="DP78" s="25">
        <v>0.683145</v>
      </c>
      <c r="DQ78" s="25">
        <v>0.717302</v>
      </c>
    </row>
    <row r="79" spans="1:121" x14ac:dyDescent="0.25">
      <c r="A79" s="24">
        <f t="shared" si="0"/>
        <v>2054</v>
      </c>
      <c r="B79" s="25">
        <v>3.5890000000000002E-3</v>
      </c>
      <c r="C79" s="25">
        <v>2.2699999999999999E-4</v>
      </c>
      <c r="D79" s="25">
        <v>1.5300000000000001E-4</v>
      </c>
      <c r="E79" s="25">
        <v>1.27E-4</v>
      </c>
      <c r="F79" s="25">
        <v>9.8999999999999994E-5</v>
      </c>
      <c r="G79" s="25">
        <v>8.6000000000000003E-5</v>
      </c>
      <c r="H79" s="25">
        <v>7.6000000000000004E-5</v>
      </c>
      <c r="I79" s="25">
        <v>6.4999999999999994E-5</v>
      </c>
      <c r="J79" s="25">
        <v>5.1E-5</v>
      </c>
      <c r="K79" s="25">
        <v>3.6999999999999998E-5</v>
      </c>
      <c r="L79" s="25">
        <v>2.5999999999999998E-5</v>
      </c>
      <c r="M79" s="25">
        <v>2.8E-5</v>
      </c>
      <c r="N79" s="25">
        <v>5.1E-5</v>
      </c>
      <c r="O79" s="25">
        <v>1.01E-4</v>
      </c>
      <c r="P79" s="25">
        <v>1.73E-4</v>
      </c>
      <c r="Q79" s="25">
        <v>2.5000000000000001E-4</v>
      </c>
      <c r="R79" s="25">
        <v>3.3E-4</v>
      </c>
      <c r="S79" s="25">
        <v>4.2499999999999998E-4</v>
      </c>
      <c r="T79" s="25">
        <v>5.3899999999999998E-4</v>
      </c>
      <c r="U79" s="25">
        <v>6.6200000000000005E-4</v>
      </c>
      <c r="V79" s="25">
        <v>7.9299999999999998E-4</v>
      </c>
      <c r="W79" s="25">
        <v>9.1399999999999999E-4</v>
      </c>
      <c r="X79" s="25">
        <v>1.0070000000000001E-3</v>
      </c>
      <c r="Y79" s="25">
        <v>1.059E-3</v>
      </c>
      <c r="Z79" s="25">
        <v>1.0790000000000001E-3</v>
      </c>
      <c r="AA79" s="25">
        <v>1.0889999999999999E-3</v>
      </c>
      <c r="AB79" s="25">
        <v>1.1000000000000001E-3</v>
      </c>
      <c r="AC79" s="25">
        <v>1.1069999999999999E-3</v>
      </c>
      <c r="AD79" s="25">
        <v>1.1119999999999999E-3</v>
      </c>
      <c r="AE79" s="25">
        <v>1.116E-3</v>
      </c>
      <c r="AF79" s="25">
        <v>1.1199999999999999E-3</v>
      </c>
      <c r="AG79" s="25">
        <v>1.122E-3</v>
      </c>
      <c r="AH79" s="25">
        <v>1.119E-3</v>
      </c>
      <c r="AI79" s="25">
        <v>1.1100000000000001E-3</v>
      </c>
      <c r="AJ79" s="25">
        <v>1.1000000000000001E-3</v>
      </c>
      <c r="AK79" s="25">
        <v>1.0939999999999999E-3</v>
      </c>
      <c r="AL79" s="25">
        <v>1.101E-3</v>
      </c>
      <c r="AM79" s="25">
        <v>1.127E-3</v>
      </c>
      <c r="AN79" s="25">
        <v>1.178E-3</v>
      </c>
      <c r="AO79" s="25">
        <v>1.2509999999999999E-3</v>
      </c>
      <c r="AP79" s="25">
        <v>1.343E-3</v>
      </c>
      <c r="AQ79" s="25">
        <v>1.4499999999999999E-3</v>
      </c>
      <c r="AR79" s="25">
        <v>1.5759999999999999E-3</v>
      </c>
      <c r="AS79" s="25">
        <v>1.722E-3</v>
      </c>
      <c r="AT79" s="25">
        <v>1.8879999999999999E-3</v>
      </c>
      <c r="AU79" s="25">
        <v>2.065E-3</v>
      </c>
      <c r="AV79" s="25">
        <v>2.2629999999999998E-3</v>
      </c>
      <c r="AW79" s="25">
        <v>2.5070000000000001E-3</v>
      </c>
      <c r="AX79" s="25">
        <v>2.807E-3</v>
      </c>
      <c r="AY79" s="25">
        <v>3.1480000000000002E-3</v>
      </c>
      <c r="AZ79" s="25">
        <v>3.5100000000000001E-3</v>
      </c>
      <c r="BA79" s="25">
        <v>3.869E-3</v>
      </c>
      <c r="BB79" s="25">
        <v>4.2069999999999998E-3</v>
      </c>
      <c r="BC79" s="25">
        <v>4.5129999999999997E-3</v>
      </c>
      <c r="BD79" s="25">
        <v>4.7930000000000004E-3</v>
      </c>
      <c r="BE79" s="25">
        <v>5.1130000000000004E-3</v>
      </c>
      <c r="BF79" s="25">
        <v>5.4479999999999997E-3</v>
      </c>
      <c r="BG79" s="25">
        <v>5.7099999999999998E-3</v>
      </c>
      <c r="BH79" s="25">
        <v>5.8690000000000001E-3</v>
      </c>
      <c r="BI79" s="25">
        <v>5.9810000000000002E-3</v>
      </c>
      <c r="BJ79" s="25">
        <v>6.084E-3</v>
      </c>
      <c r="BK79" s="25">
        <v>6.2890000000000003E-3</v>
      </c>
      <c r="BL79" s="25">
        <v>6.6990000000000001E-3</v>
      </c>
      <c r="BM79" s="25">
        <v>7.3829999999999998E-3</v>
      </c>
      <c r="BN79" s="25">
        <v>8.2839999999999997E-3</v>
      </c>
      <c r="BO79" s="25">
        <v>9.3449999999999991E-3</v>
      </c>
      <c r="BP79" s="25">
        <v>1.044E-2</v>
      </c>
      <c r="BQ79" s="25">
        <v>1.1487000000000001E-2</v>
      </c>
      <c r="BR79" s="25">
        <v>1.2423999999999999E-2</v>
      </c>
      <c r="BS79" s="25">
        <v>1.333E-2</v>
      </c>
      <c r="BT79" s="25">
        <v>1.4375000000000001E-2</v>
      </c>
      <c r="BU79" s="25">
        <v>1.5647000000000001E-2</v>
      </c>
      <c r="BV79" s="25">
        <v>1.7099E-2</v>
      </c>
      <c r="BW79" s="25">
        <v>1.8761E-2</v>
      </c>
      <c r="BX79" s="25">
        <v>2.0664999999999999E-2</v>
      </c>
      <c r="BY79" s="25">
        <v>2.3012000000000001E-2</v>
      </c>
      <c r="BZ79" s="25">
        <v>2.5701000000000002E-2</v>
      </c>
      <c r="CA79" s="25">
        <v>2.8452000000000002E-2</v>
      </c>
      <c r="CB79" s="25">
        <v>3.1189000000000001E-2</v>
      </c>
      <c r="CC79" s="25">
        <v>3.415E-2</v>
      </c>
      <c r="CD79" s="25">
        <v>3.7567000000000003E-2</v>
      </c>
      <c r="CE79" s="25">
        <v>4.1849999999999998E-2</v>
      </c>
      <c r="CF79" s="25">
        <v>4.7313000000000001E-2</v>
      </c>
      <c r="CG79" s="25">
        <v>5.4190000000000002E-2</v>
      </c>
      <c r="CH79" s="25">
        <v>6.2336000000000003E-2</v>
      </c>
      <c r="CI79" s="25">
        <v>7.1485000000000007E-2</v>
      </c>
      <c r="CJ79" s="25">
        <v>8.1415000000000001E-2</v>
      </c>
      <c r="CK79" s="25">
        <v>9.2012999999999998E-2</v>
      </c>
      <c r="CL79" s="25">
        <v>0.10327600000000001</v>
      </c>
      <c r="CM79" s="25">
        <v>0.115305</v>
      </c>
      <c r="CN79" s="25">
        <v>0.128223</v>
      </c>
      <c r="CO79" s="25">
        <v>0.14216200000000001</v>
      </c>
      <c r="CP79" s="25">
        <v>0.157249</v>
      </c>
      <c r="CQ79" s="25">
        <v>0.17358299999999999</v>
      </c>
      <c r="CR79" s="25">
        <v>0.191248</v>
      </c>
      <c r="CS79" s="25">
        <v>0.208731</v>
      </c>
      <c r="CT79" s="25">
        <v>0.22564999999999999</v>
      </c>
      <c r="CU79" s="25">
        <v>0.24160499999999999</v>
      </c>
      <c r="CV79" s="25">
        <v>0.256187</v>
      </c>
      <c r="CW79" s="25">
        <v>0.26899600000000001</v>
      </c>
      <c r="CX79" s="25">
        <v>0.28244599999999997</v>
      </c>
      <c r="CY79" s="25">
        <v>0.29656900000000003</v>
      </c>
      <c r="CZ79" s="25">
        <v>0.31139699999999998</v>
      </c>
      <c r="DA79" s="25">
        <v>0.32696700000000001</v>
      </c>
      <c r="DB79" s="25">
        <v>0.34331499999999998</v>
      </c>
      <c r="DC79" s="25">
        <v>0.360481</v>
      </c>
      <c r="DD79" s="25">
        <v>0.37850499999999998</v>
      </c>
      <c r="DE79" s="25">
        <v>0.39743000000000001</v>
      </c>
      <c r="DF79" s="25">
        <v>0.41730200000000001</v>
      </c>
      <c r="DG79" s="25">
        <v>0.43816699999999997</v>
      </c>
      <c r="DH79" s="25">
        <v>0.46007500000000001</v>
      </c>
      <c r="DI79" s="25">
        <v>0.48307899999999998</v>
      </c>
      <c r="DJ79" s="25">
        <v>0.50723300000000004</v>
      </c>
      <c r="DK79" s="25">
        <v>0.53259500000000004</v>
      </c>
      <c r="DL79" s="25">
        <v>0.55922400000000005</v>
      </c>
      <c r="DM79" s="25">
        <v>0.58718499999999996</v>
      </c>
      <c r="DN79" s="25">
        <v>0.61654500000000001</v>
      </c>
      <c r="DO79" s="25">
        <v>0.64737199999999995</v>
      </c>
      <c r="DP79" s="25">
        <v>0.67974100000000004</v>
      </c>
      <c r="DQ79" s="25">
        <v>0.71372800000000003</v>
      </c>
    </row>
    <row r="80" spans="1:121" x14ac:dyDescent="0.25">
      <c r="A80" s="24">
        <f t="shared" si="0"/>
        <v>2055</v>
      </c>
      <c r="B80" s="25">
        <v>3.5300000000000002E-3</v>
      </c>
      <c r="C80" s="25">
        <v>2.24E-4</v>
      </c>
      <c r="D80" s="25">
        <v>1.5100000000000001E-4</v>
      </c>
      <c r="E80" s="25">
        <v>1.26E-4</v>
      </c>
      <c r="F80" s="25">
        <v>9.7999999999999997E-5</v>
      </c>
      <c r="G80" s="25">
        <v>8.6000000000000003E-5</v>
      </c>
      <c r="H80" s="25">
        <v>7.4999999999999993E-5</v>
      </c>
      <c r="I80" s="25">
        <v>6.3999999999999997E-5</v>
      </c>
      <c r="J80" s="25">
        <v>5.0000000000000002E-5</v>
      </c>
      <c r="K80" s="25">
        <v>3.6000000000000001E-5</v>
      </c>
      <c r="L80" s="25">
        <v>2.5000000000000001E-5</v>
      </c>
      <c r="M80" s="25">
        <v>2.6999999999999999E-5</v>
      </c>
      <c r="N80" s="25">
        <v>5.0000000000000002E-5</v>
      </c>
      <c r="O80" s="25">
        <v>1E-4</v>
      </c>
      <c r="P80" s="25">
        <v>1.7200000000000001E-4</v>
      </c>
      <c r="Q80" s="25">
        <v>2.4800000000000001E-4</v>
      </c>
      <c r="R80" s="25">
        <v>3.2699999999999998E-4</v>
      </c>
      <c r="S80" s="25">
        <v>4.2200000000000001E-4</v>
      </c>
      <c r="T80" s="25">
        <v>5.3499999999999999E-4</v>
      </c>
      <c r="U80" s="25">
        <v>6.5700000000000003E-4</v>
      </c>
      <c r="V80" s="25">
        <v>7.8700000000000005E-4</v>
      </c>
      <c r="W80" s="25">
        <v>9.0700000000000004E-4</v>
      </c>
      <c r="X80" s="25">
        <v>9.990000000000001E-4</v>
      </c>
      <c r="Y80" s="25">
        <v>1.0499999999999999E-3</v>
      </c>
      <c r="Z80" s="25">
        <v>1.0709999999999999E-3</v>
      </c>
      <c r="AA80" s="25">
        <v>1.0809999999999999E-3</v>
      </c>
      <c r="AB80" s="25">
        <v>1.0920000000000001E-3</v>
      </c>
      <c r="AC80" s="25">
        <v>1.0989999999999999E-3</v>
      </c>
      <c r="AD80" s="25">
        <v>1.1039999999999999E-3</v>
      </c>
      <c r="AE80" s="25">
        <v>1.108E-3</v>
      </c>
      <c r="AF80" s="25">
        <v>1.1119999999999999E-3</v>
      </c>
      <c r="AG80" s="25">
        <v>1.1130000000000001E-3</v>
      </c>
      <c r="AH80" s="25">
        <v>1.1100000000000001E-3</v>
      </c>
      <c r="AI80" s="25">
        <v>1.1000000000000001E-3</v>
      </c>
      <c r="AJ80" s="25">
        <v>1.09E-3</v>
      </c>
      <c r="AK80" s="25">
        <v>1.085E-3</v>
      </c>
      <c r="AL80" s="25">
        <v>1.091E-3</v>
      </c>
      <c r="AM80" s="25">
        <v>1.1169999999999999E-3</v>
      </c>
      <c r="AN80" s="25">
        <v>1.1670000000000001E-3</v>
      </c>
      <c r="AO80" s="25">
        <v>1.24E-3</v>
      </c>
      <c r="AP80" s="25">
        <v>1.3309999999999999E-3</v>
      </c>
      <c r="AQ80" s="25">
        <v>1.4369999999999999E-3</v>
      </c>
      <c r="AR80" s="25">
        <v>1.5610000000000001E-3</v>
      </c>
      <c r="AS80" s="25">
        <v>1.7049999999999999E-3</v>
      </c>
      <c r="AT80" s="25">
        <v>1.8699999999999999E-3</v>
      </c>
      <c r="AU80" s="25">
        <v>2.0449999999999999E-3</v>
      </c>
      <c r="AV80" s="25">
        <v>2.2399999999999998E-3</v>
      </c>
      <c r="AW80" s="25">
        <v>2.4819999999999998E-3</v>
      </c>
      <c r="AX80" s="25">
        <v>2.7789999999999998E-3</v>
      </c>
      <c r="AY80" s="25">
        <v>3.1159999999999998E-3</v>
      </c>
      <c r="AZ80" s="25">
        <v>3.4749999999999998E-3</v>
      </c>
      <c r="BA80" s="25">
        <v>3.8300000000000001E-3</v>
      </c>
      <c r="BB80" s="25">
        <v>4.1650000000000003E-3</v>
      </c>
      <c r="BC80" s="25">
        <v>4.4669999999999996E-3</v>
      </c>
      <c r="BD80" s="25">
        <v>4.7429999999999998E-3</v>
      </c>
      <c r="BE80" s="25">
        <v>5.0590000000000001E-3</v>
      </c>
      <c r="BF80" s="25">
        <v>5.391E-3</v>
      </c>
      <c r="BG80" s="25">
        <v>5.6490000000000004E-3</v>
      </c>
      <c r="BH80" s="25">
        <v>5.8050000000000003E-3</v>
      </c>
      <c r="BI80" s="25">
        <v>5.9129999999999999E-3</v>
      </c>
      <c r="BJ80" s="25">
        <v>6.0109999999999999E-3</v>
      </c>
      <c r="BK80" s="25">
        <v>6.2110000000000004E-3</v>
      </c>
      <c r="BL80" s="25">
        <v>6.6179999999999998E-3</v>
      </c>
      <c r="BM80" s="25">
        <v>7.3000000000000001E-3</v>
      </c>
      <c r="BN80" s="25">
        <v>8.2000000000000007E-3</v>
      </c>
      <c r="BO80" s="25">
        <v>9.2589999999999999E-3</v>
      </c>
      <c r="BP80" s="25">
        <v>1.0352E-2</v>
      </c>
      <c r="BQ80" s="25">
        <v>1.1394E-2</v>
      </c>
      <c r="BR80" s="25">
        <v>1.2324999999999999E-2</v>
      </c>
      <c r="BS80" s="25">
        <v>1.3223E-2</v>
      </c>
      <c r="BT80" s="25">
        <v>1.4258E-2</v>
      </c>
      <c r="BU80" s="25">
        <v>1.5519E-2</v>
      </c>
      <c r="BV80" s="25">
        <v>1.6959999999999999E-2</v>
      </c>
      <c r="BW80" s="25">
        <v>1.8609000000000001E-2</v>
      </c>
      <c r="BX80" s="25">
        <v>2.0497999999999999E-2</v>
      </c>
      <c r="BY80" s="25">
        <v>2.2832000000000002E-2</v>
      </c>
      <c r="BZ80" s="25">
        <v>2.5505E-2</v>
      </c>
      <c r="CA80" s="25">
        <v>2.8233999999999999E-2</v>
      </c>
      <c r="CB80" s="25">
        <v>3.0942999999999998E-2</v>
      </c>
      <c r="CC80" s="25">
        <v>3.3870999999999998E-2</v>
      </c>
      <c r="CD80" s="25">
        <v>3.7247000000000002E-2</v>
      </c>
      <c r="CE80" s="25">
        <v>4.1491E-2</v>
      </c>
      <c r="CF80" s="25">
        <v>4.6928999999999998E-2</v>
      </c>
      <c r="CG80" s="25">
        <v>5.3796999999999998E-2</v>
      </c>
      <c r="CH80" s="25">
        <v>6.1945E-2</v>
      </c>
      <c r="CI80" s="25">
        <v>7.1094000000000004E-2</v>
      </c>
      <c r="CJ80" s="25">
        <v>8.1014000000000003E-2</v>
      </c>
      <c r="CK80" s="25">
        <v>9.1585E-2</v>
      </c>
      <c r="CL80" s="25">
        <v>0.10280300000000001</v>
      </c>
      <c r="CM80" s="25">
        <v>0.114771</v>
      </c>
      <c r="CN80" s="25">
        <v>0.12761500000000001</v>
      </c>
      <c r="CO80" s="25">
        <v>0.14147199999999999</v>
      </c>
      <c r="CP80" s="25">
        <v>0.15647</v>
      </c>
      <c r="CQ80" s="25">
        <v>0.17271500000000001</v>
      </c>
      <c r="CR80" s="25">
        <v>0.19029399999999999</v>
      </c>
      <c r="CS80" s="25">
        <v>0.20769099999999999</v>
      </c>
      <c r="CT80" s="25">
        <v>0.22452900000000001</v>
      </c>
      <c r="CU80" s="25">
        <v>0.24040600000000001</v>
      </c>
      <c r="CV80" s="25">
        <v>0.25491599999999998</v>
      </c>
      <c r="CW80" s="25">
        <v>0.26766099999999998</v>
      </c>
      <c r="CX80" s="25">
        <v>0.28104400000000002</v>
      </c>
      <c r="CY80" s="25">
        <v>0.295097</v>
      </c>
      <c r="CZ80" s="25">
        <v>0.30985099999999999</v>
      </c>
      <c r="DA80" s="25">
        <v>0.32534400000000002</v>
      </c>
      <c r="DB80" s="25">
        <v>0.341611</v>
      </c>
      <c r="DC80" s="25">
        <v>0.35869200000000001</v>
      </c>
      <c r="DD80" s="25">
        <v>0.37662600000000002</v>
      </c>
      <c r="DE80" s="25">
        <v>0.39545799999999998</v>
      </c>
      <c r="DF80" s="25">
        <v>0.41523100000000002</v>
      </c>
      <c r="DG80" s="25">
        <v>0.43599199999999999</v>
      </c>
      <c r="DH80" s="25">
        <v>0.45779199999999998</v>
      </c>
      <c r="DI80" s="25">
        <v>0.48068100000000002</v>
      </c>
      <c r="DJ80" s="25">
        <v>0.50471500000000002</v>
      </c>
      <c r="DK80" s="25">
        <v>0.52995099999999995</v>
      </c>
      <c r="DL80" s="25">
        <v>0.55644899999999997</v>
      </c>
      <c r="DM80" s="25">
        <v>0.58427099999999998</v>
      </c>
      <c r="DN80" s="25">
        <v>0.61348499999999995</v>
      </c>
      <c r="DO80" s="25">
        <v>0.64415900000000004</v>
      </c>
      <c r="DP80" s="25">
        <v>0.67636700000000005</v>
      </c>
      <c r="DQ80" s="25">
        <v>0.71018499999999996</v>
      </c>
    </row>
    <row r="81" spans="1:121" x14ac:dyDescent="0.25">
      <c r="A81" s="24">
        <f t="shared" si="0"/>
        <v>2056</v>
      </c>
      <c r="B81" s="25">
        <v>3.4719999999999998E-3</v>
      </c>
      <c r="C81" s="25">
        <v>2.2100000000000001E-4</v>
      </c>
      <c r="D81" s="25">
        <v>1.4899999999999999E-4</v>
      </c>
      <c r="E81" s="25">
        <v>1.2400000000000001E-4</v>
      </c>
      <c r="F81" s="25">
        <v>9.7E-5</v>
      </c>
      <c r="G81" s="25">
        <v>8.3999999999999995E-5</v>
      </c>
      <c r="H81" s="25">
        <v>7.3999999999999996E-5</v>
      </c>
      <c r="I81" s="25">
        <v>6.3E-5</v>
      </c>
      <c r="J81" s="25">
        <v>4.8999999999999998E-5</v>
      </c>
      <c r="K81" s="25">
        <v>3.4999999999999997E-5</v>
      </c>
      <c r="L81" s="25">
        <v>2.5000000000000001E-5</v>
      </c>
      <c r="M81" s="25">
        <v>2.5999999999999998E-5</v>
      </c>
      <c r="N81" s="25">
        <v>4.8999999999999998E-5</v>
      </c>
      <c r="O81" s="25">
        <v>9.8999999999999994E-5</v>
      </c>
      <c r="P81" s="25">
        <v>1.7000000000000001E-4</v>
      </c>
      <c r="Q81" s="25">
        <v>2.4600000000000002E-4</v>
      </c>
      <c r="R81" s="25">
        <v>3.2499999999999999E-4</v>
      </c>
      <c r="S81" s="25">
        <v>4.1899999999999999E-4</v>
      </c>
      <c r="T81" s="25">
        <v>5.31E-4</v>
      </c>
      <c r="U81" s="25">
        <v>6.5200000000000002E-4</v>
      </c>
      <c r="V81" s="25">
        <v>7.8100000000000001E-4</v>
      </c>
      <c r="W81" s="25">
        <v>9.01E-4</v>
      </c>
      <c r="X81" s="25">
        <v>9.9200000000000004E-4</v>
      </c>
      <c r="Y81" s="25">
        <v>1.0430000000000001E-3</v>
      </c>
      <c r="Z81" s="25">
        <v>1.0629999999999999E-3</v>
      </c>
      <c r="AA81" s="25">
        <v>1.072E-3</v>
      </c>
      <c r="AB81" s="25">
        <v>1.0839999999999999E-3</v>
      </c>
      <c r="AC81" s="25">
        <v>1.09E-3</v>
      </c>
      <c r="AD81" s="25">
        <v>1.0950000000000001E-3</v>
      </c>
      <c r="AE81" s="25">
        <v>1.0989999999999999E-3</v>
      </c>
      <c r="AF81" s="25">
        <v>1.103E-3</v>
      </c>
      <c r="AG81" s="25">
        <v>1.1039999999999999E-3</v>
      </c>
      <c r="AH81" s="25">
        <v>1.101E-3</v>
      </c>
      <c r="AI81" s="25">
        <v>1.091E-3</v>
      </c>
      <c r="AJ81" s="25">
        <v>1.0809999999999999E-3</v>
      </c>
      <c r="AK81" s="25">
        <v>1.075E-3</v>
      </c>
      <c r="AL81" s="25">
        <v>1.0809999999999999E-3</v>
      </c>
      <c r="AM81" s="25">
        <v>1.1069999999999999E-3</v>
      </c>
      <c r="AN81" s="25">
        <v>1.1559999999999999E-3</v>
      </c>
      <c r="AO81" s="25">
        <v>1.2290000000000001E-3</v>
      </c>
      <c r="AP81" s="25">
        <v>1.3190000000000001E-3</v>
      </c>
      <c r="AQ81" s="25">
        <v>1.4239999999999999E-3</v>
      </c>
      <c r="AR81" s="25">
        <v>1.547E-3</v>
      </c>
      <c r="AS81" s="25">
        <v>1.689E-3</v>
      </c>
      <c r="AT81" s="25">
        <v>1.8519999999999999E-3</v>
      </c>
      <c r="AU81" s="25">
        <v>2.0249999999999999E-3</v>
      </c>
      <c r="AV81" s="25">
        <v>2.2179999999999999E-3</v>
      </c>
      <c r="AW81" s="25">
        <v>2.457E-3</v>
      </c>
      <c r="AX81" s="25">
        <v>2.751E-3</v>
      </c>
      <c r="AY81" s="25">
        <v>3.0850000000000001E-3</v>
      </c>
      <c r="AZ81" s="25">
        <v>3.4399999999999999E-3</v>
      </c>
      <c r="BA81" s="25">
        <v>3.7910000000000001E-3</v>
      </c>
      <c r="BB81" s="25">
        <v>4.1229999999999999E-3</v>
      </c>
      <c r="BC81" s="25">
        <v>4.4209999999999996E-3</v>
      </c>
      <c r="BD81" s="25">
        <v>4.6940000000000003E-3</v>
      </c>
      <c r="BE81" s="25">
        <v>5.0070000000000002E-3</v>
      </c>
      <c r="BF81" s="25">
        <v>5.3359999999999996E-3</v>
      </c>
      <c r="BG81" s="25">
        <v>5.5900000000000004E-3</v>
      </c>
      <c r="BH81" s="25">
        <v>5.7419999999999997E-3</v>
      </c>
      <c r="BI81" s="25">
        <v>5.8450000000000004E-3</v>
      </c>
      <c r="BJ81" s="25">
        <v>5.9389999999999998E-3</v>
      </c>
      <c r="BK81" s="25">
        <v>6.1339999999999997E-3</v>
      </c>
      <c r="BL81" s="25">
        <v>6.5380000000000004E-3</v>
      </c>
      <c r="BM81" s="25">
        <v>7.2179999999999996E-3</v>
      </c>
      <c r="BN81" s="25">
        <v>8.1169999999999992E-3</v>
      </c>
      <c r="BO81" s="25">
        <v>9.1750000000000009E-3</v>
      </c>
      <c r="BP81" s="25">
        <v>1.0265E-2</v>
      </c>
      <c r="BQ81" s="25">
        <v>1.1303000000000001E-2</v>
      </c>
      <c r="BR81" s="25">
        <v>1.2227999999999999E-2</v>
      </c>
      <c r="BS81" s="25">
        <v>1.3117999999999999E-2</v>
      </c>
      <c r="BT81" s="25">
        <v>1.4142999999999999E-2</v>
      </c>
      <c r="BU81" s="25">
        <v>1.5394E-2</v>
      </c>
      <c r="BV81" s="25">
        <v>1.6822E-2</v>
      </c>
      <c r="BW81" s="25">
        <v>1.8459E-2</v>
      </c>
      <c r="BX81" s="25">
        <v>2.0334000000000001E-2</v>
      </c>
      <c r="BY81" s="25">
        <v>2.2654000000000001E-2</v>
      </c>
      <c r="BZ81" s="25">
        <v>2.5311E-2</v>
      </c>
      <c r="CA81" s="25">
        <v>2.8018999999999999E-2</v>
      </c>
      <c r="CB81" s="25">
        <v>3.0700000000000002E-2</v>
      </c>
      <c r="CC81" s="25">
        <v>3.3595E-2</v>
      </c>
      <c r="CD81" s="25">
        <v>3.6932E-2</v>
      </c>
      <c r="CE81" s="25">
        <v>4.1138000000000001E-2</v>
      </c>
      <c r="CF81" s="25">
        <v>4.6549E-2</v>
      </c>
      <c r="CG81" s="25">
        <v>5.3408999999999998E-2</v>
      </c>
      <c r="CH81" s="25">
        <v>6.1557000000000001E-2</v>
      </c>
      <c r="CI81" s="25">
        <v>7.0705000000000004E-2</v>
      </c>
      <c r="CJ81" s="25">
        <v>8.0615000000000006E-2</v>
      </c>
      <c r="CK81" s="25">
        <v>9.1158000000000003E-2</v>
      </c>
      <c r="CL81" s="25">
        <v>0.10233200000000001</v>
      </c>
      <c r="CM81" s="25">
        <v>0.11423999999999999</v>
      </c>
      <c r="CN81" s="25">
        <v>0.12701100000000001</v>
      </c>
      <c r="CO81" s="25">
        <v>0.14078599999999999</v>
      </c>
      <c r="CP81" s="25">
        <v>0.155698</v>
      </c>
      <c r="CQ81" s="25">
        <v>0.17185500000000001</v>
      </c>
      <c r="CR81" s="25">
        <v>0.18934799999999999</v>
      </c>
      <c r="CS81" s="25">
        <v>0.20666000000000001</v>
      </c>
      <c r="CT81" s="25">
        <v>0.223415</v>
      </c>
      <c r="CU81" s="25">
        <v>0.23921400000000001</v>
      </c>
      <c r="CV81" s="25">
        <v>0.25365199999999999</v>
      </c>
      <c r="CW81" s="25">
        <v>0.26633499999999999</v>
      </c>
      <c r="CX81" s="25">
        <v>0.27965200000000001</v>
      </c>
      <c r="CY81" s="25">
        <v>0.29363400000000001</v>
      </c>
      <c r="CZ81" s="25">
        <v>0.30831599999999998</v>
      </c>
      <c r="DA81" s="25">
        <v>0.32373200000000002</v>
      </c>
      <c r="DB81" s="25">
        <v>0.33991900000000003</v>
      </c>
      <c r="DC81" s="25">
        <v>0.35691400000000001</v>
      </c>
      <c r="DD81" s="25">
        <v>0.37475999999999998</v>
      </c>
      <c r="DE81" s="25">
        <v>0.39349800000000001</v>
      </c>
      <c r="DF81" s="25">
        <v>0.41317300000000001</v>
      </c>
      <c r="DG81" s="25">
        <v>0.433832</v>
      </c>
      <c r="DH81" s="25">
        <v>0.45552300000000001</v>
      </c>
      <c r="DI81" s="25">
        <v>0.4783</v>
      </c>
      <c r="DJ81" s="25">
        <v>0.50221499999999997</v>
      </c>
      <c r="DK81" s="25">
        <v>0.52732500000000004</v>
      </c>
      <c r="DL81" s="25">
        <v>0.55369199999999996</v>
      </c>
      <c r="DM81" s="25">
        <v>0.581376</v>
      </c>
      <c r="DN81" s="25">
        <v>0.61044500000000002</v>
      </c>
      <c r="DO81" s="25">
        <v>0.64096699999999995</v>
      </c>
      <c r="DP81" s="25">
        <v>0.67301500000000003</v>
      </c>
      <c r="DQ81" s="25">
        <v>0.70666600000000002</v>
      </c>
    </row>
    <row r="82" spans="1:121" x14ac:dyDescent="0.25">
      <c r="A82" s="24">
        <f t="shared" si="0"/>
        <v>2057</v>
      </c>
      <c r="B82" s="25">
        <v>3.4150000000000001E-3</v>
      </c>
      <c r="C82" s="25">
        <v>2.1800000000000001E-4</v>
      </c>
      <c r="D82" s="25">
        <v>1.47E-4</v>
      </c>
      <c r="E82" s="25">
        <v>1.22E-4</v>
      </c>
      <c r="F82" s="25">
        <v>9.5000000000000005E-5</v>
      </c>
      <c r="G82" s="25">
        <v>8.2999999999999998E-5</v>
      </c>
      <c r="H82" s="25">
        <v>7.2999999999999999E-5</v>
      </c>
      <c r="I82" s="25">
        <v>6.2000000000000003E-5</v>
      </c>
      <c r="J82" s="25">
        <v>4.8999999999999998E-5</v>
      </c>
      <c r="K82" s="25">
        <v>3.4999999999999997E-5</v>
      </c>
      <c r="L82" s="25">
        <v>2.4000000000000001E-5</v>
      </c>
      <c r="M82" s="25">
        <v>2.5999999999999998E-5</v>
      </c>
      <c r="N82" s="25">
        <v>4.8000000000000001E-5</v>
      </c>
      <c r="O82" s="25">
        <v>9.7999999999999997E-5</v>
      </c>
      <c r="P82" s="25">
        <v>1.6899999999999999E-4</v>
      </c>
      <c r="Q82" s="25">
        <v>2.4399999999999999E-4</v>
      </c>
      <c r="R82" s="25">
        <v>3.2200000000000002E-4</v>
      </c>
      <c r="S82" s="25">
        <v>4.1599999999999997E-4</v>
      </c>
      <c r="T82" s="25">
        <v>5.2700000000000002E-4</v>
      </c>
      <c r="U82" s="25">
        <v>6.4700000000000001E-4</v>
      </c>
      <c r="V82" s="25">
        <v>7.7499999999999997E-4</v>
      </c>
      <c r="W82" s="25">
        <v>8.9400000000000005E-4</v>
      </c>
      <c r="X82" s="25">
        <v>9.8400000000000007E-4</v>
      </c>
      <c r="Y82" s="25">
        <v>1.0349999999999999E-3</v>
      </c>
      <c r="Z82" s="25">
        <v>1.0549999999999999E-3</v>
      </c>
      <c r="AA82" s="25">
        <v>1.0640000000000001E-3</v>
      </c>
      <c r="AB82" s="25">
        <v>1.075E-3</v>
      </c>
      <c r="AC82" s="25">
        <v>1.0820000000000001E-3</v>
      </c>
      <c r="AD82" s="25">
        <v>1.0870000000000001E-3</v>
      </c>
      <c r="AE82" s="25">
        <v>1.09E-3</v>
      </c>
      <c r="AF82" s="25">
        <v>1.0939999999999999E-3</v>
      </c>
      <c r="AG82" s="25">
        <v>1.0950000000000001E-3</v>
      </c>
      <c r="AH82" s="25">
        <v>1.0920000000000001E-3</v>
      </c>
      <c r="AI82" s="25">
        <v>1.0820000000000001E-3</v>
      </c>
      <c r="AJ82" s="25">
        <v>1.072E-3</v>
      </c>
      <c r="AK82" s="25">
        <v>1.0660000000000001E-3</v>
      </c>
      <c r="AL82" s="25">
        <v>1.072E-3</v>
      </c>
      <c r="AM82" s="25">
        <v>1.0970000000000001E-3</v>
      </c>
      <c r="AN82" s="25">
        <v>1.1460000000000001E-3</v>
      </c>
      <c r="AO82" s="25">
        <v>1.2179999999999999E-3</v>
      </c>
      <c r="AP82" s="25">
        <v>1.307E-3</v>
      </c>
      <c r="AQ82" s="25">
        <v>1.41E-3</v>
      </c>
      <c r="AR82" s="25">
        <v>1.5330000000000001E-3</v>
      </c>
      <c r="AS82" s="25">
        <v>1.673E-3</v>
      </c>
      <c r="AT82" s="25">
        <v>1.8339999999999999E-3</v>
      </c>
      <c r="AU82" s="25">
        <v>2.0049999999999998E-3</v>
      </c>
      <c r="AV82" s="25">
        <v>2.196E-3</v>
      </c>
      <c r="AW82" s="25">
        <v>2.4329999999999998E-3</v>
      </c>
      <c r="AX82" s="25">
        <v>2.7239999999999999E-3</v>
      </c>
      <c r="AY82" s="25">
        <v>3.0539999999999999E-3</v>
      </c>
      <c r="AZ82" s="25">
        <v>3.4060000000000002E-3</v>
      </c>
      <c r="BA82" s="25">
        <v>3.7529999999999998E-3</v>
      </c>
      <c r="BB82" s="25">
        <v>4.0810000000000004E-3</v>
      </c>
      <c r="BC82" s="25">
        <v>4.3759999999999997E-3</v>
      </c>
      <c r="BD82" s="25">
        <v>4.646E-3</v>
      </c>
      <c r="BE82" s="25">
        <v>4.9550000000000002E-3</v>
      </c>
      <c r="BF82" s="25">
        <v>5.2810000000000001E-3</v>
      </c>
      <c r="BG82" s="25">
        <v>5.5310000000000003E-3</v>
      </c>
      <c r="BH82" s="25">
        <v>5.679E-3</v>
      </c>
      <c r="BI82" s="25">
        <v>5.7790000000000003E-3</v>
      </c>
      <c r="BJ82" s="25">
        <v>5.868E-3</v>
      </c>
      <c r="BK82" s="25">
        <v>6.0590000000000001E-3</v>
      </c>
      <c r="BL82" s="25">
        <v>6.4599999999999996E-3</v>
      </c>
      <c r="BM82" s="25">
        <v>7.1370000000000001E-3</v>
      </c>
      <c r="BN82" s="25">
        <v>8.0350000000000005E-3</v>
      </c>
      <c r="BO82" s="25">
        <v>9.0910000000000001E-3</v>
      </c>
      <c r="BP82" s="25">
        <v>1.0179000000000001E-2</v>
      </c>
      <c r="BQ82" s="25">
        <v>1.1213000000000001E-2</v>
      </c>
      <c r="BR82" s="25">
        <v>1.2132E-2</v>
      </c>
      <c r="BS82" s="25">
        <v>1.3014E-2</v>
      </c>
      <c r="BT82" s="25">
        <v>1.4030000000000001E-2</v>
      </c>
      <c r="BU82" s="25">
        <v>1.5269E-2</v>
      </c>
      <c r="BV82" s="25">
        <v>1.6685999999999999E-2</v>
      </c>
      <c r="BW82" s="25">
        <v>1.831E-2</v>
      </c>
      <c r="BX82" s="25">
        <v>2.0171999999999999E-2</v>
      </c>
      <c r="BY82" s="25">
        <v>2.2478000000000001E-2</v>
      </c>
      <c r="BZ82" s="25">
        <v>2.512E-2</v>
      </c>
      <c r="CA82" s="25">
        <v>2.7806999999999998E-2</v>
      </c>
      <c r="CB82" s="25">
        <v>3.0460000000000001E-2</v>
      </c>
      <c r="CC82" s="25">
        <v>3.3322999999999998E-2</v>
      </c>
      <c r="CD82" s="25">
        <v>3.6622000000000002E-2</v>
      </c>
      <c r="CE82" s="25">
        <v>4.079E-2</v>
      </c>
      <c r="CF82" s="25">
        <v>4.6176000000000002E-2</v>
      </c>
      <c r="CG82" s="25">
        <v>5.3025999999999997E-2</v>
      </c>
      <c r="CH82" s="25">
        <v>6.1175E-2</v>
      </c>
      <c r="CI82" s="25">
        <v>7.0321999999999996E-2</v>
      </c>
      <c r="CJ82" s="25">
        <v>8.0218999999999999E-2</v>
      </c>
      <c r="CK82" s="25">
        <v>9.0735999999999997E-2</v>
      </c>
      <c r="CL82" s="25">
        <v>0.101866</v>
      </c>
      <c r="CM82" s="25">
        <v>0.11371299999999999</v>
      </c>
      <c r="CN82" s="25">
        <v>0.126412</v>
      </c>
      <c r="CO82" s="25">
        <v>0.14010600000000001</v>
      </c>
      <c r="CP82" s="25">
        <v>0.15493199999999999</v>
      </c>
      <c r="CQ82" s="25">
        <v>0.17100199999999999</v>
      </c>
      <c r="CR82" s="25">
        <v>0.18840899999999999</v>
      </c>
      <c r="CS82" s="25">
        <v>0.20563600000000001</v>
      </c>
      <c r="CT82" s="25">
        <v>0.22230800000000001</v>
      </c>
      <c r="CU82" s="25">
        <v>0.23802999999999999</v>
      </c>
      <c r="CV82" s="25">
        <v>0.25239699999999998</v>
      </c>
      <c r="CW82" s="25">
        <v>0.265017</v>
      </c>
      <c r="CX82" s="25">
        <v>0.27826699999999999</v>
      </c>
      <c r="CY82" s="25">
        <v>0.29218100000000002</v>
      </c>
      <c r="CZ82" s="25">
        <v>0.30679000000000001</v>
      </c>
      <c r="DA82" s="25">
        <v>0.322129</v>
      </c>
      <c r="DB82" s="25">
        <v>0.33823599999999998</v>
      </c>
      <c r="DC82" s="25">
        <v>0.35514800000000002</v>
      </c>
      <c r="DD82" s="25">
        <v>0.37290499999999999</v>
      </c>
      <c r="DE82" s="25">
        <v>0.39155000000000001</v>
      </c>
      <c r="DF82" s="25">
        <v>0.41112799999999999</v>
      </c>
      <c r="DG82" s="25">
        <v>0.43168400000000001</v>
      </c>
      <c r="DH82" s="25">
        <v>0.453268</v>
      </c>
      <c r="DI82" s="25">
        <v>0.47593200000000002</v>
      </c>
      <c r="DJ82" s="25">
        <v>0.49972800000000001</v>
      </c>
      <c r="DK82" s="25">
        <v>0.52471500000000004</v>
      </c>
      <c r="DL82" s="25">
        <v>0.55095099999999997</v>
      </c>
      <c r="DM82" s="25">
        <v>0.57849799999999996</v>
      </c>
      <c r="DN82" s="25">
        <v>0.60742300000000005</v>
      </c>
      <c r="DO82" s="25">
        <v>0.63779399999999997</v>
      </c>
      <c r="DP82" s="25">
        <v>0.66968399999999995</v>
      </c>
      <c r="DQ82" s="25">
        <v>0.70316800000000002</v>
      </c>
    </row>
    <row r="83" spans="1:121" x14ac:dyDescent="0.25">
      <c r="A83" s="24">
        <f t="shared" si="0"/>
        <v>2058</v>
      </c>
      <c r="B83" s="25">
        <v>3.359E-3</v>
      </c>
      <c r="C83" s="25">
        <v>2.1499999999999999E-4</v>
      </c>
      <c r="D83" s="25">
        <v>1.45E-4</v>
      </c>
      <c r="E83" s="25">
        <v>1.21E-4</v>
      </c>
      <c r="F83" s="25">
        <v>9.3999999999999994E-5</v>
      </c>
      <c r="G83" s="25">
        <v>8.2000000000000001E-5</v>
      </c>
      <c r="H83" s="25">
        <v>7.2000000000000002E-5</v>
      </c>
      <c r="I83" s="25">
        <v>6.0999999999999999E-5</v>
      </c>
      <c r="J83" s="25">
        <v>4.8000000000000001E-5</v>
      </c>
      <c r="K83" s="25">
        <v>3.4E-5</v>
      </c>
      <c r="L83" s="25">
        <v>2.4000000000000001E-5</v>
      </c>
      <c r="M83" s="25">
        <v>2.5000000000000001E-5</v>
      </c>
      <c r="N83" s="25">
        <v>4.8000000000000001E-5</v>
      </c>
      <c r="O83" s="25">
        <v>9.7E-5</v>
      </c>
      <c r="P83" s="25">
        <v>1.6699999999999999E-4</v>
      </c>
      <c r="Q83" s="25">
        <v>2.42E-4</v>
      </c>
      <c r="R83" s="25">
        <v>3.2000000000000003E-4</v>
      </c>
      <c r="S83" s="25">
        <v>4.1300000000000001E-4</v>
      </c>
      <c r="T83" s="25">
        <v>5.2300000000000003E-4</v>
      </c>
      <c r="U83" s="25">
        <v>6.4199999999999999E-4</v>
      </c>
      <c r="V83" s="25">
        <v>7.6900000000000004E-4</v>
      </c>
      <c r="W83" s="25">
        <v>8.8699999999999998E-4</v>
      </c>
      <c r="X83" s="25">
        <v>9.77E-4</v>
      </c>
      <c r="Y83" s="25">
        <v>1.0269999999999999E-3</v>
      </c>
      <c r="Z83" s="25">
        <v>1.047E-3</v>
      </c>
      <c r="AA83" s="25">
        <v>1.0560000000000001E-3</v>
      </c>
      <c r="AB83" s="25">
        <v>1.067E-3</v>
      </c>
      <c r="AC83" s="25">
        <v>1.073E-3</v>
      </c>
      <c r="AD83" s="25">
        <v>1.078E-3</v>
      </c>
      <c r="AE83" s="25">
        <v>1.0820000000000001E-3</v>
      </c>
      <c r="AF83" s="25">
        <v>1.085E-3</v>
      </c>
      <c r="AG83" s="25">
        <v>1.0870000000000001E-3</v>
      </c>
      <c r="AH83" s="25">
        <v>1.083E-3</v>
      </c>
      <c r="AI83" s="25">
        <v>1.0740000000000001E-3</v>
      </c>
      <c r="AJ83" s="25">
        <v>1.0629999999999999E-3</v>
      </c>
      <c r="AK83" s="25">
        <v>1.057E-3</v>
      </c>
      <c r="AL83" s="25">
        <v>1.0629999999999999E-3</v>
      </c>
      <c r="AM83" s="25">
        <v>1.0870000000000001E-3</v>
      </c>
      <c r="AN83" s="25">
        <v>1.1360000000000001E-3</v>
      </c>
      <c r="AO83" s="25">
        <v>1.207E-3</v>
      </c>
      <c r="AP83" s="25">
        <v>1.2949999999999999E-3</v>
      </c>
      <c r="AQ83" s="25">
        <v>1.397E-3</v>
      </c>
      <c r="AR83" s="25">
        <v>1.518E-3</v>
      </c>
      <c r="AS83" s="25">
        <v>1.6570000000000001E-3</v>
      </c>
      <c r="AT83" s="25">
        <v>1.817E-3</v>
      </c>
      <c r="AU83" s="25">
        <v>1.9849999999999998E-3</v>
      </c>
      <c r="AV83" s="25">
        <v>2.1740000000000002E-3</v>
      </c>
      <c r="AW83" s="25">
        <v>2.408E-3</v>
      </c>
      <c r="AX83" s="25">
        <v>2.696E-3</v>
      </c>
      <c r="AY83" s="25">
        <v>3.0240000000000002E-3</v>
      </c>
      <c r="AZ83" s="25">
        <v>3.372E-3</v>
      </c>
      <c r="BA83" s="25">
        <v>3.7160000000000001E-3</v>
      </c>
      <c r="BB83" s="25">
        <v>4.0400000000000002E-3</v>
      </c>
      <c r="BC83" s="25">
        <v>4.3319999999999999E-3</v>
      </c>
      <c r="BD83" s="25">
        <v>4.5979999999999997E-3</v>
      </c>
      <c r="BE83" s="25">
        <v>4.9049999999999996E-3</v>
      </c>
      <c r="BF83" s="25">
        <v>5.2269999999999999E-3</v>
      </c>
      <c r="BG83" s="25">
        <v>5.4730000000000004E-3</v>
      </c>
      <c r="BH83" s="25">
        <v>5.6179999999999997E-3</v>
      </c>
      <c r="BI83" s="25">
        <v>5.7140000000000003E-3</v>
      </c>
      <c r="BJ83" s="25">
        <v>5.7990000000000003E-3</v>
      </c>
      <c r="BK83" s="25">
        <v>5.986E-3</v>
      </c>
      <c r="BL83" s="25">
        <v>6.3819999999999997E-3</v>
      </c>
      <c r="BM83" s="25">
        <v>7.058E-3</v>
      </c>
      <c r="BN83" s="25">
        <v>7.9539999999999993E-3</v>
      </c>
      <c r="BO83" s="25">
        <v>9.0089999999999996E-3</v>
      </c>
      <c r="BP83" s="25">
        <v>1.0094000000000001E-2</v>
      </c>
      <c r="BQ83" s="25">
        <v>1.1124E-2</v>
      </c>
      <c r="BR83" s="25">
        <v>1.2037000000000001E-2</v>
      </c>
      <c r="BS83" s="25">
        <v>1.2911000000000001E-2</v>
      </c>
      <c r="BT83" s="25">
        <v>1.3918E-2</v>
      </c>
      <c r="BU83" s="25">
        <v>1.5147000000000001E-2</v>
      </c>
      <c r="BV83" s="25">
        <v>1.6552000000000001E-2</v>
      </c>
      <c r="BW83" s="25">
        <v>1.8164E-2</v>
      </c>
      <c r="BX83" s="25">
        <v>2.0011999999999999E-2</v>
      </c>
      <c r="BY83" s="25">
        <v>2.2304999999999998E-2</v>
      </c>
      <c r="BZ83" s="25">
        <v>2.4930999999999998E-2</v>
      </c>
      <c r="CA83" s="25">
        <v>2.7597E-2</v>
      </c>
      <c r="CB83" s="25">
        <v>3.0223E-2</v>
      </c>
      <c r="CC83" s="25">
        <v>3.3055000000000001E-2</v>
      </c>
      <c r="CD83" s="25">
        <v>3.6315E-2</v>
      </c>
      <c r="CE83" s="25">
        <v>4.0446999999999997E-2</v>
      </c>
      <c r="CF83" s="25">
        <v>4.5807E-2</v>
      </c>
      <c r="CG83" s="25">
        <v>5.2646999999999999E-2</v>
      </c>
      <c r="CH83" s="25">
        <v>6.0796000000000003E-2</v>
      </c>
      <c r="CI83" s="25">
        <v>6.9941000000000003E-2</v>
      </c>
      <c r="CJ83" s="25">
        <v>7.9826999999999995E-2</v>
      </c>
      <c r="CK83" s="25">
        <v>9.0316999999999995E-2</v>
      </c>
      <c r="CL83" s="25">
        <v>0.10140200000000001</v>
      </c>
      <c r="CM83" s="25">
        <v>0.11319</v>
      </c>
      <c r="CN83" s="25">
        <v>0.12581800000000001</v>
      </c>
      <c r="CO83" s="25">
        <v>0.139432</v>
      </c>
      <c r="CP83" s="25">
        <v>0.154173</v>
      </c>
      <c r="CQ83" s="25">
        <v>0.170156</v>
      </c>
      <c r="CR83" s="25">
        <v>0.18747900000000001</v>
      </c>
      <c r="CS83" s="25">
        <v>0.204623</v>
      </c>
      <c r="CT83" s="25">
        <v>0.22121499999999999</v>
      </c>
      <c r="CU83" s="25">
        <v>0.23685999999999999</v>
      </c>
      <c r="CV83" s="25">
        <v>0.25115700000000002</v>
      </c>
      <c r="CW83" s="25">
        <v>0.26371499999999998</v>
      </c>
      <c r="CX83" s="25">
        <v>0.27689999999999998</v>
      </c>
      <c r="CY83" s="25">
        <v>0.29074499999999998</v>
      </c>
      <c r="CZ83" s="25">
        <v>0.30528300000000003</v>
      </c>
      <c r="DA83" s="25">
        <v>0.32054700000000003</v>
      </c>
      <c r="DB83" s="25">
        <v>0.33657399999999998</v>
      </c>
      <c r="DC83" s="25">
        <v>0.35340300000000002</v>
      </c>
      <c r="DD83" s="25">
        <v>0.37107299999999999</v>
      </c>
      <c r="DE83" s="25">
        <v>0.389627</v>
      </c>
      <c r="DF83" s="25">
        <v>0.40910800000000003</v>
      </c>
      <c r="DG83" s="25">
        <v>0.42956299999999997</v>
      </c>
      <c r="DH83" s="25">
        <v>0.45104100000000003</v>
      </c>
      <c r="DI83" s="25">
        <v>0.47359400000000001</v>
      </c>
      <c r="DJ83" s="25">
        <v>0.49727300000000002</v>
      </c>
      <c r="DK83" s="25">
        <v>0.52213699999999996</v>
      </c>
      <c r="DL83" s="25">
        <v>0.54824399999999995</v>
      </c>
      <c r="DM83" s="25">
        <v>0.57565599999999995</v>
      </c>
      <c r="DN83" s="25">
        <v>0.60443899999999995</v>
      </c>
      <c r="DO83" s="25">
        <v>0.63466100000000003</v>
      </c>
      <c r="DP83" s="25">
        <v>0.66639400000000004</v>
      </c>
      <c r="DQ83" s="25">
        <v>0.69971300000000003</v>
      </c>
    </row>
    <row r="84" spans="1:121" x14ac:dyDescent="0.25">
      <c r="A84" s="24">
        <f t="shared" si="0"/>
        <v>2059</v>
      </c>
      <c r="B84" s="25">
        <v>3.3040000000000001E-3</v>
      </c>
      <c r="C84" s="25">
        <v>2.12E-4</v>
      </c>
      <c r="D84" s="25">
        <v>1.4300000000000001E-4</v>
      </c>
      <c r="E84" s="25">
        <v>1.1900000000000001E-4</v>
      </c>
      <c r="F84" s="25">
        <v>9.2999999999999997E-5</v>
      </c>
      <c r="G84" s="25">
        <v>8.1000000000000004E-5</v>
      </c>
      <c r="H84" s="25">
        <v>7.1000000000000005E-5</v>
      </c>
      <c r="I84" s="25">
        <v>6.0999999999999999E-5</v>
      </c>
      <c r="J84" s="25">
        <v>4.6999999999999997E-5</v>
      </c>
      <c r="K84" s="25">
        <v>3.3000000000000003E-5</v>
      </c>
      <c r="L84" s="25">
        <v>2.3E-5</v>
      </c>
      <c r="M84" s="25">
        <v>2.4000000000000001E-5</v>
      </c>
      <c r="N84" s="25">
        <v>4.6999999999999997E-5</v>
      </c>
      <c r="O84" s="25">
        <v>9.5000000000000005E-5</v>
      </c>
      <c r="P84" s="25">
        <v>1.65E-4</v>
      </c>
      <c r="Q84" s="25">
        <v>2.4000000000000001E-4</v>
      </c>
      <c r="R84" s="25">
        <v>3.1700000000000001E-4</v>
      </c>
      <c r="S84" s="25">
        <v>4.0999999999999999E-4</v>
      </c>
      <c r="T84" s="25">
        <v>5.1900000000000004E-4</v>
      </c>
      <c r="U84" s="25">
        <v>6.3699999999999998E-4</v>
      </c>
      <c r="V84" s="25">
        <v>7.6300000000000001E-4</v>
      </c>
      <c r="W84" s="25">
        <v>8.8000000000000003E-4</v>
      </c>
      <c r="X84" s="25">
        <v>9.6900000000000003E-4</v>
      </c>
      <c r="Y84" s="25">
        <v>1.0189999999999999E-3</v>
      </c>
      <c r="Z84" s="25">
        <v>1.039E-3</v>
      </c>
      <c r="AA84" s="25">
        <v>1.0480000000000001E-3</v>
      </c>
      <c r="AB84" s="25">
        <v>1.059E-3</v>
      </c>
      <c r="AC84" s="25">
        <v>1.065E-3</v>
      </c>
      <c r="AD84" s="25">
        <v>1.07E-3</v>
      </c>
      <c r="AE84" s="25">
        <v>1.073E-3</v>
      </c>
      <c r="AF84" s="25">
        <v>1.0759999999999999E-3</v>
      </c>
      <c r="AG84" s="25">
        <v>1.078E-3</v>
      </c>
      <c r="AH84" s="25">
        <v>1.0740000000000001E-3</v>
      </c>
      <c r="AI84" s="25">
        <v>1.065E-3</v>
      </c>
      <c r="AJ84" s="25">
        <v>1.054E-3</v>
      </c>
      <c r="AK84" s="25">
        <v>1.0480000000000001E-3</v>
      </c>
      <c r="AL84" s="25">
        <v>1.054E-3</v>
      </c>
      <c r="AM84" s="25">
        <v>1.078E-3</v>
      </c>
      <c r="AN84" s="25">
        <v>1.126E-3</v>
      </c>
      <c r="AO84" s="25">
        <v>1.196E-3</v>
      </c>
      <c r="AP84" s="25">
        <v>1.2830000000000001E-3</v>
      </c>
      <c r="AQ84" s="25">
        <v>1.384E-3</v>
      </c>
      <c r="AR84" s="25">
        <v>1.5039999999999999E-3</v>
      </c>
      <c r="AS84" s="25">
        <v>1.642E-3</v>
      </c>
      <c r="AT84" s="25">
        <v>1.799E-3</v>
      </c>
      <c r="AU84" s="25">
        <v>1.9659999999999999E-3</v>
      </c>
      <c r="AV84" s="25">
        <v>2.153E-3</v>
      </c>
      <c r="AW84" s="25">
        <v>2.385E-3</v>
      </c>
      <c r="AX84" s="25">
        <v>2.6700000000000001E-3</v>
      </c>
      <c r="AY84" s="25">
        <v>2.9940000000000001E-3</v>
      </c>
      <c r="AZ84" s="25">
        <v>3.3379999999999998E-3</v>
      </c>
      <c r="BA84" s="25">
        <v>3.679E-3</v>
      </c>
      <c r="BB84" s="25">
        <v>4.0000000000000001E-3</v>
      </c>
      <c r="BC84" s="25">
        <v>4.2880000000000001E-3</v>
      </c>
      <c r="BD84" s="25">
        <v>4.5510000000000004E-3</v>
      </c>
      <c r="BE84" s="25">
        <v>4.8539999999999998E-3</v>
      </c>
      <c r="BF84" s="25">
        <v>5.1729999999999996E-3</v>
      </c>
      <c r="BG84" s="25">
        <v>5.4159999999999998E-3</v>
      </c>
      <c r="BH84" s="25">
        <v>5.5570000000000003E-3</v>
      </c>
      <c r="BI84" s="25">
        <v>5.6490000000000004E-3</v>
      </c>
      <c r="BJ84" s="25">
        <v>5.7299999999999999E-3</v>
      </c>
      <c r="BK84" s="25">
        <v>5.9119999999999997E-3</v>
      </c>
      <c r="BL84" s="25">
        <v>6.306E-3</v>
      </c>
      <c r="BM84" s="25">
        <v>6.9800000000000001E-3</v>
      </c>
      <c r="BN84" s="25">
        <v>7.8750000000000001E-3</v>
      </c>
      <c r="BO84" s="25">
        <v>8.9289999999999994E-3</v>
      </c>
      <c r="BP84" s="25">
        <v>1.0011000000000001E-2</v>
      </c>
      <c r="BQ84" s="25">
        <v>1.1037E-2</v>
      </c>
      <c r="BR84" s="25">
        <v>1.1944E-2</v>
      </c>
      <c r="BS84" s="25">
        <v>1.281E-2</v>
      </c>
      <c r="BT84" s="25">
        <v>1.3807E-2</v>
      </c>
      <c r="BU84" s="25">
        <v>1.5025999999999999E-2</v>
      </c>
      <c r="BV84" s="25">
        <v>1.6420000000000001E-2</v>
      </c>
      <c r="BW84" s="25">
        <v>1.8020000000000001E-2</v>
      </c>
      <c r="BX84" s="25">
        <v>1.9855000000000001E-2</v>
      </c>
      <c r="BY84" s="25">
        <v>2.2134000000000001E-2</v>
      </c>
      <c r="BZ84" s="25">
        <v>2.4745E-2</v>
      </c>
      <c r="CA84" s="25">
        <v>2.7390999999999999E-2</v>
      </c>
      <c r="CB84" s="25">
        <v>2.9989999999999999E-2</v>
      </c>
      <c r="CC84" s="25">
        <v>3.279E-2</v>
      </c>
      <c r="CD84" s="25">
        <v>3.6013000000000003E-2</v>
      </c>
      <c r="CE84" s="25">
        <v>4.0108999999999999E-2</v>
      </c>
      <c r="CF84" s="25">
        <v>4.5442999999999997E-2</v>
      </c>
      <c r="CG84" s="25">
        <v>5.2274000000000001E-2</v>
      </c>
      <c r="CH84" s="25">
        <v>6.0421000000000002E-2</v>
      </c>
      <c r="CI84" s="25">
        <v>6.9564000000000001E-2</v>
      </c>
      <c r="CJ84" s="25">
        <v>7.9437999999999995E-2</v>
      </c>
      <c r="CK84" s="25">
        <v>8.9900999999999995E-2</v>
      </c>
      <c r="CL84" s="25">
        <v>0.100942</v>
      </c>
      <c r="CM84" s="25">
        <v>0.11267199999999999</v>
      </c>
      <c r="CN84" s="25">
        <v>0.12522800000000001</v>
      </c>
      <c r="CO84" s="25">
        <v>0.138763</v>
      </c>
      <c r="CP84" s="25">
        <v>0.15342</v>
      </c>
      <c r="CQ84" s="25">
        <v>0.169317</v>
      </c>
      <c r="CR84" s="25">
        <v>0.186556</v>
      </c>
      <c r="CS84" s="25">
        <v>0.20361699999999999</v>
      </c>
      <c r="CT84" s="25">
        <v>0.22012799999999999</v>
      </c>
      <c r="CU84" s="25">
        <v>0.23569699999999999</v>
      </c>
      <c r="CV84" s="25">
        <v>0.24992400000000001</v>
      </c>
      <c r="CW84" s="25">
        <v>0.26241999999999999</v>
      </c>
      <c r="CX84" s="25">
        <v>0.27554099999999998</v>
      </c>
      <c r="CY84" s="25">
        <v>0.28931800000000002</v>
      </c>
      <c r="CZ84" s="25">
        <v>0.303784</v>
      </c>
      <c r="DA84" s="25">
        <v>0.31897399999999998</v>
      </c>
      <c r="DB84" s="25">
        <v>0.334922</v>
      </c>
      <c r="DC84" s="25">
        <v>0.35166799999999998</v>
      </c>
      <c r="DD84" s="25">
        <v>0.36925200000000002</v>
      </c>
      <c r="DE84" s="25">
        <v>0.387714</v>
      </c>
      <c r="DF84" s="25">
        <v>0.40710000000000002</v>
      </c>
      <c r="DG84" s="25">
        <v>0.42745499999999997</v>
      </c>
      <c r="DH84" s="25">
        <v>0.448828</v>
      </c>
      <c r="DI84" s="25">
        <v>0.47126899999999999</v>
      </c>
      <c r="DJ84" s="25">
        <v>0.49483300000000002</v>
      </c>
      <c r="DK84" s="25">
        <v>0.51957399999999998</v>
      </c>
      <c r="DL84" s="25">
        <v>0.54555299999999995</v>
      </c>
      <c r="DM84" s="25">
        <v>0.57283099999999998</v>
      </c>
      <c r="DN84" s="25">
        <v>0.60147200000000001</v>
      </c>
      <c r="DO84" s="25">
        <v>0.63154600000000005</v>
      </c>
      <c r="DP84" s="25">
        <v>0.66312300000000002</v>
      </c>
      <c r="DQ84" s="25">
        <v>0.69627899999999998</v>
      </c>
    </row>
    <row r="85" spans="1:121" x14ac:dyDescent="0.25">
      <c r="A85" s="24">
        <f t="shared" si="0"/>
        <v>2060</v>
      </c>
      <c r="B85" s="25">
        <v>3.2499999999999999E-3</v>
      </c>
      <c r="C85" s="25">
        <v>2.0900000000000001E-4</v>
      </c>
      <c r="D85" s="25">
        <v>1.4100000000000001E-4</v>
      </c>
      <c r="E85" s="25">
        <v>1.17E-4</v>
      </c>
      <c r="F85" s="25">
        <v>9.1000000000000003E-5</v>
      </c>
      <c r="G85" s="25">
        <v>8.0000000000000007E-5</v>
      </c>
      <c r="H85" s="25">
        <v>6.9999999999999994E-5</v>
      </c>
      <c r="I85" s="25">
        <v>6.0000000000000002E-5</v>
      </c>
      <c r="J85" s="25">
        <v>4.6999999999999997E-5</v>
      </c>
      <c r="K85" s="25">
        <v>3.3000000000000003E-5</v>
      </c>
      <c r="L85" s="25">
        <v>2.1999999999999999E-5</v>
      </c>
      <c r="M85" s="25">
        <v>2.4000000000000001E-5</v>
      </c>
      <c r="N85" s="25">
        <v>4.6E-5</v>
      </c>
      <c r="O85" s="25">
        <v>9.3999999999999994E-5</v>
      </c>
      <c r="P85" s="25">
        <v>1.64E-4</v>
      </c>
      <c r="Q85" s="25">
        <v>2.3800000000000001E-4</v>
      </c>
      <c r="R85" s="25">
        <v>3.1500000000000001E-4</v>
      </c>
      <c r="S85" s="25">
        <v>4.0700000000000003E-4</v>
      </c>
      <c r="T85" s="25">
        <v>5.1500000000000005E-4</v>
      </c>
      <c r="U85" s="25">
        <v>6.3199999999999997E-4</v>
      </c>
      <c r="V85" s="25">
        <v>7.5699999999999997E-4</v>
      </c>
      <c r="W85" s="25">
        <v>8.7299999999999997E-4</v>
      </c>
      <c r="X85" s="25">
        <v>9.6100000000000005E-4</v>
      </c>
      <c r="Y85" s="25">
        <v>1.011E-3</v>
      </c>
      <c r="Z85" s="25">
        <v>1.0300000000000001E-3</v>
      </c>
      <c r="AA85" s="25">
        <v>1.0399999999999999E-3</v>
      </c>
      <c r="AB85" s="25">
        <v>1.0510000000000001E-3</v>
      </c>
      <c r="AC85" s="25">
        <v>1.057E-3</v>
      </c>
      <c r="AD85" s="25">
        <v>1.062E-3</v>
      </c>
      <c r="AE85" s="25">
        <v>1.065E-3</v>
      </c>
      <c r="AF85" s="25">
        <v>1.0679999999999999E-3</v>
      </c>
      <c r="AG85" s="25">
        <v>1.0690000000000001E-3</v>
      </c>
      <c r="AH85" s="25">
        <v>1.065E-3</v>
      </c>
      <c r="AI85" s="25">
        <v>1.0560000000000001E-3</v>
      </c>
      <c r="AJ85" s="25">
        <v>1.0449999999999999E-3</v>
      </c>
      <c r="AK85" s="25">
        <v>1.039E-3</v>
      </c>
      <c r="AL85" s="25">
        <v>1.044E-3</v>
      </c>
      <c r="AM85" s="25">
        <v>1.0679999999999999E-3</v>
      </c>
      <c r="AN85" s="25">
        <v>1.116E-3</v>
      </c>
      <c r="AO85" s="25">
        <v>1.1850000000000001E-3</v>
      </c>
      <c r="AP85" s="25">
        <v>1.271E-3</v>
      </c>
      <c r="AQ85" s="25">
        <v>1.372E-3</v>
      </c>
      <c r="AR85" s="25">
        <v>1.49E-3</v>
      </c>
      <c r="AS85" s="25">
        <v>1.627E-3</v>
      </c>
      <c r="AT85" s="25">
        <v>1.7819999999999999E-3</v>
      </c>
      <c r="AU85" s="25">
        <v>1.9469999999999999E-3</v>
      </c>
      <c r="AV85" s="25">
        <v>2.1320000000000002E-3</v>
      </c>
      <c r="AW85" s="25">
        <v>2.3609999999999998E-3</v>
      </c>
      <c r="AX85" s="25">
        <v>2.643E-3</v>
      </c>
      <c r="AY85" s="25">
        <v>2.9640000000000001E-3</v>
      </c>
      <c r="AZ85" s="25">
        <v>3.3050000000000002E-3</v>
      </c>
      <c r="BA85" s="25">
        <v>3.6419999999999998E-3</v>
      </c>
      <c r="BB85" s="25">
        <v>3.96E-3</v>
      </c>
      <c r="BC85" s="25">
        <v>4.2449999999999996E-3</v>
      </c>
      <c r="BD85" s="25">
        <v>4.5050000000000003E-3</v>
      </c>
      <c r="BE85" s="25">
        <v>4.8050000000000002E-3</v>
      </c>
      <c r="BF85" s="25">
        <v>5.1200000000000004E-3</v>
      </c>
      <c r="BG85" s="25">
        <v>5.3600000000000002E-3</v>
      </c>
      <c r="BH85" s="25">
        <v>5.4970000000000001E-3</v>
      </c>
      <c r="BI85" s="25">
        <v>5.5859999999999998E-3</v>
      </c>
      <c r="BJ85" s="25">
        <v>5.6620000000000004E-3</v>
      </c>
      <c r="BK85" s="25">
        <v>5.8409999999999998E-3</v>
      </c>
      <c r="BL85" s="25">
        <v>6.2310000000000004E-3</v>
      </c>
      <c r="BM85" s="25">
        <v>6.9020000000000001E-3</v>
      </c>
      <c r="BN85" s="25">
        <v>7.796E-3</v>
      </c>
      <c r="BO85" s="25">
        <v>8.848E-3</v>
      </c>
      <c r="BP85" s="25">
        <v>9.9290000000000003E-3</v>
      </c>
      <c r="BQ85" s="25">
        <v>1.0951000000000001E-2</v>
      </c>
      <c r="BR85" s="25">
        <v>1.1851E-2</v>
      </c>
      <c r="BS85" s="25">
        <v>1.2710000000000001E-2</v>
      </c>
      <c r="BT85" s="25">
        <v>1.3698E-2</v>
      </c>
      <c r="BU85" s="25">
        <v>1.4907E-2</v>
      </c>
      <c r="BV85" s="25">
        <v>1.6289999999999999E-2</v>
      </c>
      <c r="BW85" s="25">
        <v>1.7877000000000001E-2</v>
      </c>
      <c r="BX85" s="25">
        <v>1.9699000000000001E-2</v>
      </c>
      <c r="BY85" s="25">
        <v>2.1964999999999998E-2</v>
      </c>
      <c r="BZ85" s="25">
        <v>2.4560999999999999E-2</v>
      </c>
      <c r="CA85" s="25">
        <v>2.7186999999999999E-2</v>
      </c>
      <c r="CB85" s="25">
        <v>2.9760000000000002E-2</v>
      </c>
      <c r="CC85" s="25">
        <v>3.2529000000000002E-2</v>
      </c>
      <c r="CD85" s="25">
        <v>3.5715999999999998E-2</v>
      </c>
      <c r="CE85" s="25">
        <v>3.9775999999999999E-2</v>
      </c>
      <c r="CF85" s="25">
        <v>4.5085E-2</v>
      </c>
      <c r="CG85" s="25">
        <v>5.1906000000000001E-2</v>
      </c>
      <c r="CH85" s="25">
        <v>6.0051E-2</v>
      </c>
      <c r="CI85" s="25">
        <v>6.9191000000000003E-2</v>
      </c>
      <c r="CJ85" s="25">
        <v>7.9052999999999998E-2</v>
      </c>
      <c r="CK85" s="25">
        <v>8.9486999999999997E-2</v>
      </c>
      <c r="CL85" s="25">
        <v>0.100485</v>
      </c>
      <c r="CM85" s="25">
        <v>0.11215600000000001</v>
      </c>
      <c r="CN85" s="25">
        <v>0.124643</v>
      </c>
      <c r="CO85" s="25">
        <v>0.138099</v>
      </c>
      <c r="CP85" s="25">
        <v>0.152672</v>
      </c>
      <c r="CQ85" s="25">
        <v>0.16848399999999999</v>
      </c>
      <c r="CR85" s="25">
        <v>0.18564</v>
      </c>
      <c r="CS85" s="25">
        <v>0.20261899999999999</v>
      </c>
      <c r="CT85" s="25">
        <v>0.21904999999999999</v>
      </c>
      <c r="CU85" s="25">
        <v>0.234544</v>
      </c>
      <c r="CV85" s="25">
        <v>0.24870200000000001</v>
      </c>
      <c r="CW85" s="25">
        <v>0.26113700000000001</v>
      </c>
      <c r="CX85" s="25">
        <v>0.27419399999999999</v>
      </c>
      <c r="CY85" s="25">
        <v>0.28790399999999999</v>
      </c>
      <c r="CZ85" s="25">
        <v>0.30229899999999998</v>
      </c>
      <c r="DA85" s="25">
        <v>0.31741399999999997</v>
      </c>
      <c r="DB85" s="25">
        <v>0.33328400000000002</v>
      </c>
      <c r="DC85" s="25">
        <v>0.34994900000000001</v>
      </c>
      <c r="DD85" s="25">
        <v>0.36744599999999999</v>
      </c>
      <c r="DE85" s="25">
        <v>0.38581799999999999</v>
      </c>
      <c r="DF85" s="25">
        <v>0.405109</v>
      </c>
      <c r="DG85" s="25">
        <v>0.42536499999999999</v>
      </c>
      <c r="DH85" s="25">
        <v>0.446633</v>
      </c>
      <c r="DI85" s="25">
        <v>0.46896500000000002</v>
      </c>
      <c r="DJ85" s="25">
        <v>0.49241299999999999</v>
      </c>
      <c r="DK85" s="25">
        <v>0.51703299999999996</v>
      </c>
      <c r="DL85" s="25">
        <v>0.54288499999999995</v>
      </c>
      <c r="DM85" s="25">
        <v>0.57002900000000001</v>
      </c>
      <c r="DN85" s="25">
        <v>0.59853100000000004</v>
      </c>
      <c r="DO85" s="25">
        <v>0.62845700000000004</v>
      </c>
      <c r="DP85" s="25">
        <v>0.65988000000000002</v>
      </c>
      <c r="DQ85" s="25">
        <v>0.69287399999999999</v>
      </c>
    </row>
    <row r="86" spans="1:121" x14ac:dyDescent="0.25">
      <c r="A86" s="24">
        <f t="shared" si="0"/>
        <v>2061</v>
      </c>
      <c r="B86" s="25">
        <v>3.1970000000000002E-3</v>
      </c>
      <c r="C86" s="25">
        <v>2.0599999999999999E-4</v>
      </c>
      <c r="D86" s="25">
        <v>1.3899999999999999E-4</v>
      </c>
      <c r="E86" s="25">
        <v>1.16E-4</v>
      </c>
      <c r="F86" s="25">
        <v>9.0000000000000006E-5</v>
      </c>
      <c r="G86" s="25">
        <v>7.8999999999999996E-5</v>
      </c>
      <c r="H86" s="25">
        <v>6.8999999999999997E-5</v>
      </c>
      <c r="I86" s="25">
        <v>5.8999999999999998E-5</v>
      </c>
      <c r="J86" s="25">
        <v>4.6E-5</v>
      </c>
      <c r="K86" s="25">
        <v>3.1999999999999999E-5</v>
      </c>
      <c r="L86" s="25">
        <v>2.1999999999999999E-5</v>
      </c>
      <c r="M86" s="25">
        <v>2.3E-5</v>
      </c>
      <c r="N86" s="25">
        <v>4.5000000000000003E-5</v>
      </c>
      <c r="O86" s="25">
        <v>9.2999999999999997E-5</v>
      </c>
      <c r="P86" s="25">
        <v>1.6200000000000001E-4</v>
      </c>
      <c r="Q86" s="25">
        <v>2.3599999999999999E-4</v>
      </c>
      <c r="R86" s="25">
        <v>3.1300000000000002E-4</v>
      </c>
      <c r="S86" s="25">
        <v>4.0400000000000001E-4</v>
      </c>
      <c r="T86" s="25">
        <v>5.1099999999999995E-4</v>
      </c>
      <c r="U86" s="25">
        <v>6.2799999999999998E-4</v>
      </c>
      <c r="V86" s="25">
        <v>7.5199999999999996E-4</v>
      </c>
      <c r="W86" s="25">
        <v>8.6700000000000004E-4</v>
      </c>
      <c r="X86" s="25">
        <v>9.5399999999999999E-4</v>
      </c>
      <c r="Y86" s="25">
        <v>1.003E-3</v>
      </c>
      <c r="Z86" s="25">
        <v>1.023E-3</v>
      </c>
      <c r="AA86" s="25">
        <v>1.0319999999999999E-3</v>
      </c>
      <c r="AB86" s="25">
        <v>1.0430000000000001E-3</v>
      </c>
      <c r="AC86" s="25">
        <v>1.049E-3</v>
      </c>
      <c r="AD86" s="25">
        <v>1.0529999999999999E-3</v>
      </c>
      <c r="AE86" s="25">
        <v>1.0560000000000001E-3</v>
      </c>
      <c r="AF86" s="25">
        <v>1.059E-3</v>
      </c>
      <c r="AG86" s="25">
        <v>1.06E-3</v>
      </c>
      <c r="AH86" s="25">
        <v>1.0560000000000001E-3</v>
      </c>
      <c r="AI86" s="25">
        <v>1.047E-3</v>
      </c>
      <c r="AJ86" s="25">
        <v>1.0369999999999999E-3</v>
      </c>
      <c r="AK86" s="25">
        <v>1.0300000000000001E-3</v>
      </c>
      <c r="AL86" s="25">
        <v>1.0349999999999999E-3</v>
      </c>
      <c r="AM86" s="25">
        <v>1.059E-3</v>
      </c>
      <c r="AN86" s="25">
        <v>1.106E-3</v>
      </c>
      <c r="AO86" s="25">
        <v>1.1739999999999999E-3</v>
      </c>
      <c r="AP86" s="25">
        <v>1.2600000000000001E-3</v>
      </c>
      <c r="AQ86" s="25">
        <v>1.359E-3</v>
      </c>
      <c r="AR86" s="25">
        <v>1.4760000000000001E-3</v>
      </c>
      <c r="AS86" s="25">
        <v>1.611E-3</v>
      </c>
      <c r="AT86" s="25">
        <v>1.7650000000000001E-3</v>
      </c>
      <c r="AU86" s="25">
        <v>1.928E-3</v>
      </c>
      <c r="AV86" s="25">
        <v>2.111E-3</v>
      </c>
      <c r="AW86" s="25">
        <v>2.3370000000000001E-3</v>
      </c>
      <c r="AX86" s="25">
        <v>2.617E-3</v>
      </c>
      <c r="AY86" s="25">
        <v>2.9350000000000001E-3</v>
      </c>
      <c r="AZ86" s="25">
        <v>3.2729999999999999E-3</v>
      </c>
      <c r="BA86" s="25">
        <v>3.6059999999999998E-3</v>
      </c>
      <c r="BB86" s="25">
        <v>3.921E-3</v>
      </c>
      <c r="BC86" s="25">
        <v>4.2030000000000001E-3</v>
      </c>
      <c r="BD86" s="25">
        <v>4.4590000000000003E-3</v>
      </c>
      <c r="BE86" s="25">
        <v>4.7559999999999998E-3</v>
      </c>
      <c r="BF86" s="25">
        <v>5.0679999999999996E-3</v>
      </c>
      <c r="BG86" s="25">
        <v>5.3049999999999998E-3</v>
      </c>
      <c r="BH86" s="25">
        <v>5.4380000000000001E-3</v>
      </c>
      <c r="BI86" s="25">
        <v>5.5230000000000001E-3</v>
      </c>
      <c r="BJ86" s="25">
        <v>5.5950000000000001E-3</v>
      </c>
      <c r="BK86" s="25">
        <v>5.77E-3</v>
      </c>
      <c r="BL86" s="25">
        <v>6.1570000000000001E-3</v>
      </c>
      <c r="BM86" s="25">
        <v>6.8259999999999996E-3</v>
      </c>
      <c r="BN86" s="25">
        <v>7.7190000000000002E-3</v>
      </c>
      <c r="BO86" s="25">
        <v>8.77E-3</v>
      </c>
      <c r="BP86" s="25">
        <v>9.8480000000000009E-3</v>
      </c>
      <c r="BQ86" s="25">
        <v>1.0866000000000001E-2</v>
      </c>
      <c r="BR86" s="25">
        <v>1.176E-2</v>
      </c>
      <c r="BS86" s="25">
        <v>1.2611000000000001E-2</v>
      </c>
      <c r="BT86" s="25">
        <v>1.359E-2</v>
      </c>
      <c r="BU86" s="25">
        <v>1.4789E-2</v>
      </c>
      <c r="BV86" s="25">
        <v>1.6160999999999998E-2</v>
      </c>
      <c r="BW86" s="25">
        <v>1.7736999999999999E-2</v>
      </c>
      <c r="BX86" s="25">
        <v>1.9546000000000001E-2</v>
      </c>
      <c r="BY86" s="25">
        <v>2.1798000000000001E-2</v>
      </c>
      <c r="BZ86" s="25">
        <v>2.4379000000000001E-2</v>
      </c>
      <c r="CA86" s="25">
        <v>2.6986E-2</v>
      </c>
      <c r="CB86" s="25">
        <v>2.9533E-2</v>
      </c>
      <c r="CC86" s="25">
        <v>3.2272000000000002E-2</v>
      </c>
      <c r="CD86" s="25">
        <v>3.5423000000000003E-2</v>
      </c>
      <c r="CE86" s="25">
        <v>3.9447999999999997E-2</v>
      </c>
      <c r="CF86" s="25">
        <v>4.4732000000000001E-2</v>
      </c>
      <c r="CG86" s="25">
        <v>5.1541999999999998E-2</v>
      </c>
      <c r="CH86" s="25">
        <v>5.9686000000000003E-2</v>
      </c>
      <c r="CI86" s="25">
        <v>6.8821999999999994E-2</v>
      </c>
      <c r="CJ86" s="25">
        <v>7.8670000000000004E-2</v>
      </c>
      <c r="CK86" s="25">
        <v>8.9077000000000003E-2</v>
      </c>
      <c r="CL86" s="25">
        <v>0.10003099999999999</v>
      </c>
      <c r="CM86" s="25">
        <v>0.11164399999999999</v>
      </c>
      <c r="CN86" s="25">
        <v>0.124061</v>
      </c>
      <c r="CO86" s="25">
        <v>0.13744000000000001</v>
      </c>
      <c r="CP86" s="25">
        <v>0.15193100000000001</v>
      </c>
      <c r="CQ86" s="25">
        <v>0.16766</v>
      </c>
      <c r="CR86" s="25">
        <v>0.18473300000000001</v>
      </c>
      <c r="CS86" s="25">
        <v>0.20163</v>
      </c>
      <c r="CT86" s="25">
        <v>0.21798100000000001</v>
      </c>
      <c r="CU86" s="25">
        <v>0.2334</v>
      </c>
      <c r="CV86" s="25">
        <v>0.24748899999999999</v>
      </c>
      <c r="CW86" s="25">
        <v>0.25986399999999998</v>
      </c>
      <c r="CX86" s="25">
        <v>0.27285700000000002</v>
      </c>
      <c r="CY86" s="25">
        <v>0.28649999999999998</v>
      </c>
      <c r="CZ86" s="25">
        <v>0.30082500000000001</v>
      </c>
      <c r="DA86" s="25">
        <v>0.31586599999999998</v>
      </c>
      <c r="DB86" s="25">
        <v>0.33165899999999998</v>
      </c>
      <c r="DC86" s="25">
        <v>0.348242</v>
      </c>
      <c r="DD86" s="25">
        <v>0.36565399999999998</v>
      </c>
      <c r="DE86" s="25">
        <v>0.38393699999999997</v>
      </c>
      <c r="DF86" s="25">
        <v>0.40313399999999999</v>
      </c>
      <c r="DG86" s="25">
        <v>0.42329099999999997</v>
      </c>
      <c r="DH86" s="25">
        <v>0.44445499999999999</v>
      </c>
      <c r="DI86" s="25">
        <v>0.46667799999999998</v>
      </c>
      <c r="DJ86" s="25">
        <v>0.490012</v>
      </c>
      <c r="DK86" s="25">
        <v>0.51451199999999997</v>
      </c>
      <c r="DL86" s="25">
        <v>0.540238</v>
      </c>
      <c r="DM86" s="25">
        <v>0.56725000000000003</v>
      </c>
      <c r="DN86" s="25">
        <v>0.59561200000000003</v>
      </c>
      <c r="DO86" s="25">
        <v>0.62539299999999998</v>
      </c>
      <c r="DP86" s="25">
        <v>0.656663</v>
      </c>
      <c r="DQ86" s="25">
        <v>0.689496</v>
      </c>
    </row>
    <row r="87" spans="1:121" x14ac:dyDescent="0.25">
      <c r="A87" s="24">
        <f t="shared" si="0"/>
        <v>2062</v>
      </c>
      <c r="B87" s="25">
        <v>3.1440000000000001E-3</v>
      </c>
      <c r="C87" s="25">
        <v>2.03E-4</v>
      </c>
      <c r="D87" s="25">
        <v>1.37E-4</v>
      </c>
      <c r="E87" s="25">
        <v>1.1400000000000001E-4</v>
      </c>
      <c r="F87" s="25">
        <v>8.8999999999999995E-5</v>
      </c>
      <c r="G87" s="25">
        <v>7.7999999999999999E-5</v>
      </c>
      <c r="H87" s="25">
        <v>6.7999999999999999E-5</v>
      </c>
      <c r="I87" s="25">
        <v>5.8E-5</v>
      </c>
      <c r="J87" s="25">
        <v>4.5000000000000003E-5</v>
      </c>
      <c r="K87" s="25">
        <v>3.1000000000000001E-5</v>
      </c>
      <c r="L87" s="25">
        <v>2.0999999999999999E-5</v>
      </c>
      <c r="M87" s="25">
        <v>2.1999999999999999E-5</v>
      </c>
      <c r="N87" s="25">
        <v>4.3999999999999999E-5</v>
      </c>
      <c r="O87" s="25">
        <v>9.2E-5</v>
      </c>
      <c r="P87" s="25">
        <v>1.6100000000000001E-4</v>
      </c>
      <c r="Q87" s="25">
        <v>2.34E-4</v>
      </c>
      <c r="R87" s="25">
        <v>3.1E-4</v>
      </c>
      <c r="S87" s="25">
        <v>4.0099999999999999E-4</v>
      </c>
      <c r="T87" s="25">
        <v>5.0699999999999996E-4</v>
      </c>
      <c r="U87" s="25">
        <v>6.2299999999999996E-4</v>
      </c>
      <c r="V87" s="25">
        <v>7.4600000000000003E-4</v>
      </c>
      <c r="W87" s="25">
        <v>8.61E-4</v>
      </c>
      <c r="X87" s="25">
        <v>9.4700000000000003E-4</v>
      </c>
      <c r="Y87" s="25">
        <v>9.9599999999999992E-4</v>
      </c>
      <c r="Z87" s="25">
        <v>1.0150000000000001E-3</v>
      </c>
      <c r="AA87" s="25">
        <v>1.024E-3</v>
      </c>
      <c r="AB87" s="25">
        <v>1.0349999999999999E-3</v>
      </c>
      <c r="AC87" s="25">
        <v>1.041E-3</v>
      </c>
      <c r="AD87" s="25">
        <v>1.0449999999999999E-3</v>
      </c>
      <c r="AE87" s="25">
        <v>1.0480000000000001E-3</v>
      </c>
      <c r="AF87" s="25">
        <v>1.0510000000000001E-3</v>
      </c>
      <c r="AG87" s="25">
        <v>1.052E-3</v>
      </c>
      <c r="AH87" s="25">
        <v>1.0480000000000001E-3</v>
      </c>
      <c r="AI87" s="25">
        <v>1.0380000000000001E-3</v>
      </c>
      <c r="AJ87" s="25">
        <v>1.0280000000000001E-3</v>
      </c>
      <c r="AK87" s="25">
        <v>1.021E-3</v>
      </c>
      <c r="AL87" s="25">
        <v>1.026E-3</v>
      </c>
      <c r="AM87" s="25">
        <v>1.0499999999999999E-3</v>
      </c>
      <c r="AN87" s="25">
        <v>1.096E-3</v>
      </c>
      <c r="AO87" s="25">
        <v>1.1640000000000001E-3</v>
      </c>
      <c r="AP87" s="25">
        <v>1.248E-3</v>
      </c>
      <c r="AQ87" s="25">
        <v>1.3470000000000001E-3</v>
      </c>
      <c r="AR87" s="25">
        <v>1.4630000000000001E-3</v>
      </c>
      <c r="AS87" s="25">
        <v>1.596E-3</v>
      </c>
      <c r="AT87" s="25">
        <v>1.748E-3</v>
      </c>
      <c r="AU87" s="25">
        <v>1.9090000000000001E-3</v>
      </c>
      <c r="AV87" s="25">
        <v>2.0899999999999998E-3</v>
      </c>
      <c r="AW87" s="25">
        <v>2.3149999999999998E-3</v>
      </c>
      <c r="AX87" s="25">
        <v>2.591E-3</v>
      </c>
      <c r="AY87" s="25">
        <v>2.9060000000000002E-3</v>
      </c>
      <c r="AZ87" s="25">
        <v>3.241E-3</v>
      </c>
      <c r="BA87" s="25">
        <v>3.571E-3</v>
      </c>
      <c r="BB87" s="25">
        <v>3.882E-3</v>
      </c>
      <c r="BC87" s="25">
        <v>4.1609999999999998E-3</v>
      </c>
      <c r="BD87" s="25">
        <v>4.4140000000000004E-3</v>
      </c>
      <c r="BE87" s="25">
        <v>4.7080000000000004E-3</v>
      </c>
      <c r="BF87" s="25">
        <v>5.0169999999999998E-3</v>
      </c>
      <c r="BG87" s="25">
        <v>5.2500000000000003E-3</v>
      </c>
      <c r="BH87" s="25">
        <v>5.3800000000000002E-3</v>
      </c>
      <c r="BI87" s="25">
        <v>5.4619999999999998E-3</v>
      </c>
      <c r="BJ87" s="25">
        <v>5.5300000000000002E-3</v>
      </c>
      <c r="BK87" s="25">
        <v>5.7000000000000002E-3</v>
      </c>
      <c r="BL87" s="25">
        <v>6.084E-3</v>
      </c>
      <c r="BM87" s="25">
        <v>6.7520000000000002E-3</v>
      </c>
      <c r="BN87" s="25">
        <v>7.6429999999999996E-3</v>
      </c>
      <c r="BO87" s="25">
        <v>8.6920000000000001E-3</v>
      </c>
      <c r="BP87" s="25">
        <v>9.7680000000000006E-3</v>
      </c>
      <c r="BQ87" s="25">
        <v>1.0782E-2</v>
      </c>
      <c r="BR87" s="25">
        <v>1.167E-2</v>
      </c>
      <c r="BS87" s="25">
        <v>1.2514000000000001E-2</v>
      </c>
      <c r="BT87" s="25">
        <v>1.3483999999999999E-2</v>
      </c>
      <c r="BU87" s="25">
        <v>1.4671999999999999E-2</v>
      </c>
      <c r="BV87" s="25">
        <v>1.6032999999999999E-2</v>
      </c>
      <c r="BW87" s="25">
        <v>1.7597999999999999E-2</v>
      </c>
      <c r="BX87" s="25">
        <v>1.9394000000000002E-2</v>
      </c>
      <c r="BY87" s="25">
        <v>2.1634E-2</v>
      </c>
      <c r="BZ87" s="25">
        <v>2.4199999999999999E-2</v>
      </c>
      <c r="CA87" s="25">
        <v>2.6786999999999998E-2</v>
      </c>
      <c r="CB87" s="25">
        <v>2.9308000000000001E-2</v>
      </c>
      <c r="CC87" s="25">
        <v>3.2017999999999998E-2</v>
      </c>
      <c r="CD87" s="25">
        <v>3.5133999999999999E-2</v>
      </c>
      <c r="CE87" s="25">
        <v>3.9123999999999999E-2</v>
      </c>
      <c r="CF87" s="25">
        <v>4.4382999999999999E-2</v>
      </c>
      <c r="CG87" s="25">
        <v>5.1182999999999999E-2</v>
      </c>
      <c r="CH87" s="25">
        <v>5.9323000000000001E-2</v>
      </c>
      <c r="CI87" s="25">
        <v>6.8456000000000003E-2</v>
      </c>
      <c r="CJ87" s="25">
        <v>7.8289999999999998E-2</v>
      </c>
      <c r="CK87" s="25">
        <v>8.8668999999999998E-2</v>
      </c>
      <c r="CL87" s="25">
        <v>9.9580000000000002E-2</v>
      </c>
      <c r="CM87" s="25">
        <v>0.111136</v>
      </c>
      <c r="CN87" s="25">
        <v>0.123485</v>
      </c>
      <c r="CO87" s="25">
        <v>0.13678699999999999</v>
      </c>
      <c r="CP87" s="25">
        <v>0.151196</v>
      </c>
      <c r="CQ87" s="25">
        <v>0.16684199999999999</v>
      </c>
      <c r="CR87" s="25">
        <v>0.183833</v>
      </c>
      <c r="CS87" s="25">
        <v>0.20064799999999999</v>
      </c>
      <c r="CT87" s="25">
        <v>0.216922</v>
      </c>
      <c r="CU87" s="25">
        <v>0.232266</v>
      </c>
      <c r="CV87" s="25">
        <v>0.24628700000000001</v>
      </c>
      <c r="CW87" s="25">
        <v>0.25860100000000003</v>
      </c>
      <c r="CX87" s="25">
        <v>0.271532</v>
      </c>
      <c r="CY87" s="25">
        <v>0.28510799999999997</v>
      </c>
      <c r="CZ87" s="25">
        <v>0.29936400000000002</v>
      </c>
      <c r="DA87" s="25">
        <v>0.314332</v>
      </c>
      <c r="DB87" s="25">
        <v>0.33004800000000001</v>
      </c>
      <c r="DC87" s="25">
        <v>0.346551</v>
      </c>
      <c r="DD87" s="25">
        <v>0.36387799999999998</v>
      </c>
      <c r="DE87" s="25">
        <v>0.38207200000000002</v>
      </c>
      <c r="DF87" s="25">
        <v>0.40117599999999998</v>
      </c>
      <c r="DG87" s="25">
        <v>0.42123500000000003</v>
      </c>
      <c r="DH87" s="25">
        <v>0.44229600000000002</v>
      </c>
      <c r="DI87" s="25">
        <v>0.46441100000000002</v>
      </c>
      <c r="DJ87" s="25">
        <v>0.48763200000000001</v>
      </c>
      <c r="DK87" s="25">
        <v>0.51201300000000005</v>
      </c>
      <c r="DL87" s="25">
        <v>0.53761400000000004</v>
      </c>
      <c r="DM87" s="25">
        <v>0.56449499999999997</v>
      </c>
      <c r="DN87" s="25">
        <v>0.592719</v>
      </c>
      <c r="DO87" s="25">
        <v>0.62235499999999999</v>
      </c>
      <c r="DP87" s="25">
        <v>0.65347299999999997</v>
      </c>
      <c r="DQ87" s="25">
        <v>0.68614699999999995</v>
      </c>
    </row>
    <row r="88" spans="1:121" x14ac:dyDescent="0.25">
      <c r="A88" s="24">
        <f t="shared" si="0"/>
        <v>2063</v>
      </c>
      <c r="B88" s="25">
        <v>3.0929999999999998E-3</v>
      </c>
      <c r="C88" s="25">
        <v>2.0100000000000001E-4</v>
      </c>
      <c r="D88" s="25">
        <v>1.36E-4</v>
      </c>
      <c r="E88" s="25">
        <v>1.13E-4</v>
      </c>
      <c r="F88" s="25">
        <v>8.7999999999999998E-5</v>
      </c>
      <c r="G88" s="25">
        <v>7.7000000000000001E-5</v>
      </c>
      <c r="H88" s="25">
        <v>6.7000000000000002E-5</v>
      </c>
      <c r="I88" s="25">
        <v>5.7000000000000003E-5</v>
      </c>
      <c r="J88" s="25">
        <v>4.3999999999999999E-5</v>
      </c>
      <c r="K88" s="25">
        <v>3.0000000000000001E-5</v>
      </c>
      <c r="L88" s="25">
        <v>2.0000000000000002E-5</v>
      </c>
      <c r="M88" s="25">
        <v>2.1999999999999999E-5</v>
      </c>
      <c r="N88" s="25">
        <v>4.3000000000000002E-5</v>
      </c>
      <c r="O88" s="25">
        <v>9.1000000000000003E-5</v>
      </c>
      <c r="P88" s="25">
        <v>1.5899999999999999E-4</v>
      </c>
      <c r="Q88" s="25">
        <v>2.32E-4</v>
      </c>
      <c r="R88" s="25">
        <v>3.0699999999999998E-4</v>
      </c>
      <c r="S88" s="25">
        <v>3.97E-4</v>
      </c>
      <c r="T88" s="25">
        <v>5.0299999999999997E-4</v>
      </c>
      <c r="U88" s="25">
        <v>6.1799999999999995E-4</v>
      </c>
      <c r="V88" s="25">
        <v>7.4100000000000001E-4</v>
      </c>
      <c r="W88" s="25">
        <v>8.5400000000000005E-4</v>
      </c>
      <c r="X88" s="25">
        <v>9.3999999999999997E-4</v>
      </c>
      <c r="Y88" s="25">
        <v>9.8799999999999995E-4</v>
      </c>
      <c r="Z88" s="25">
        <v>1.0070000000000001E-3</v>
      </c>
      <c r="AA88" s="25">
        <v>1.0169999999999999E-3</v>
      </c>
      <c r="AB88" s="25">
        <v>1.0269999999999999E-3</v>
      </c>
      <c r="AC88" s="25">
        <v>1.0330000000000001E-3</v>
      </c>
      <c r="AD88" s="25">
        <v>1.0369999999999999E-3</v>
      </c>
      <c r="AE88" s="25">
        <v>1.0399999999999999E-3</v>
      </c>
      <c r="AF88" s="25">
        <v>1.0430000000000001E-3</v>
      </c>
      <c r="AG88" s="25">
        <v>1.0430000000000001E-3</v>
      </c>
      <c r="AH88" s="25">
        <v>1.039E-3</v>
      </c>
      <c r="AI88" s="25">
        <v>1.0300000000000001E-3</v>
      </c>
      <c r="AJ88" s="25">
        <v>1.0189999999999999E-3</v>
      </c>
      <c r="AK88" s="25">
        <v>1.013E-3</v>
      </c>
      <c r="AL88" s="25">
        <v>1.018E-3</v>
      </c>
      <c r="AM88" s="25">
        <v>1.0399999999999999E-3</v>
      </c>
      <c r="AN88" s="25">
        <v>1.0859999999999999E-3</v>
      </c>
      <c r="AO88" s="25">
        <v>1.1529999999999999E-3</v>
      </c>
      <c r="AP88" s="25">
        <v>1.237E-3</v>
      </c>
      <c r="AQ88" s="25">
        <v>1.335E-3</v>
      </c>
      <c r="AR88" s="25">
        <v>1.449E-3</v>
      </c>
      <c r="AS88" s="25">
        <v>1.5809999999999999E-3</v>
      </c>
      <c r="AT88" s="25">
        <v>1.7309999999999999E-3</v>
      </c>
      <c r="AU88" s="25">
        <v>1.89E-3</v>
      </c>
      <c r="AV88" s="25">
        <v>2.0690000000000001E-3</v>
      </c>
      <c r="AW88" s="25">
        <v>2.2910000000000001E-3</v>
      </c>
      <c r="AX88" s="25">
        <v>2.565E-3</v>
      </c>
      <c r="AY88" s="25">
        <v>2.8770000000000002E-3</v>
      </c>
      <c r="AZ88" s="25">
        <v>3.209E-3</v>
      </c>
      <c r="BA88" s="25">
        <v>3.5360000000000001E-3</v>
      </c>
      <c r="BB88" s="25">
        <v>3.8440000000000002E-3</v>
      </c>
      <c r="BC88" s="25">
        <v>4.1190000000000003E-3</v>
      </c>
      <c r="BD88" s="25">
        <v>4.3699999999999998E-3</v>
      </c>
      <c r="BE88" s="25">
        <v>4.6610000000000002E-3</v>
      </c>
      <c r="BF88" s="25">
        <v>4.9659999999999999E-3</v>
      </c>
      <c r="BG88" s="25">
        <v>5.1960000000000001E-3</v>
      </c>
      <c r="BH88" s="25">
        <v>5.3229999999999996E-3</v>
      </c>
      <c r="BI88" s="25">
        <v>5.4010000000000004E-3</v>
      </c>
      <c r="BJ88" s="25">
        <v>5.4650000000000002E-3</v>
      </c>
      <c r="BK88" s="25">
        <v>5.6309999999999997E-3</v>
      </c>
      <c r="BL88" s="25">
        <v>6.012E-3</v>
      </c>
      <c r="BM88" s="25">
        <v>6.6779999999999999E-3</v>
      </c>
      <c r="BN88" s="25">
        <v>7.5680000000000001E-3</v>
      </c>
      <c r="BO88" s="25">
        <v>8.6160000000000004E-3</v>
      </c>
      <c r="BP88" s="25">
        <v>9.6880000000000004E-3</v>
      </c>
      <c r="BQ88" s="25">
        <v>1.0699E-2</v>
      </c>
      <c r="BR88" s="25">
        <v>1.1580999999999999E-2</v>
      </c>
      <c r="BS88" s="25">
        <v>1.2418E-2</v>
      </c>
      <c r="BT88" s="25">
        <v>1.3379E-2</v>
      </c>
      <c r="BU88" s="25">
        <v>1.4558E-2</v>
      </c>
      <c r="BV88" s="25">
        <v>1.5907999999999999E-2</v>
      </c>
      <c r="BW88" s="25">
        <v>1.7461000000000001E-2</v>
      </c>
      <c r="BX88" s="25">
        <v>1.9245000000000002E-2</v>
      </c>
      <c r="BY88" s="25">
        <v>2.1472000000000002E-2</v>
      </c>
      <c r="BZ88" s="25">
        <v>2.4022999999999999E-2</v>
      </c>
      <c r="CA88" s="25">
        <v>2.6591E-2</v>
      </c>
      <c r="CB88" s="25">
        <v>2.9086999999999998E-2</v>
      </c>
      <c r="CC88" s="25">
        <v>3.1767999999999998E-2</v>
      </c>
      <c r="CD88" s="25">
        <v>3.4848999999999998E-2</v>
      </c>
      <c r="CE88" s="25">
        <v>3.8804999999999999E-2</v>
      </c>
      <c r="CF88" s="25">
        <v>4.4040000000000003E-2</v>
      </c>
      <c r="CG88" s="25">
        <v>5.0827999999999998E-2</v>
      </c>
      <c r="CH88" s="25">
        <v>5.8965999999999998E-2</v>
      </c>
      <c r="CI88" s="25">
        <v>6.8093000000000001E-2</v>
      </c>
      <c r="CJ88" s="25">
        <v>7.7912999999999996E-2</v>
      </c>
      <c r="CK88" s="25">
        <v>8.8264999999999996E-2</v>
      </c>
      <c r="CL88" s="25">
        <v>9.9132999999999999E-2</v>
      </c>
      <c r="CM88" s="25">
        <v>0.11063199999999999</v>
      </c>
      <c r="CN88" s="25">
        <v>0.12291299999999999</v>
      </c>
      <c r="CO88" s="25">
        <v>0.13613900000000001</v>
      </c>
      <c r="CP88" s="25">
        <v>0.15046699999999999</v>
      </c>
      <c r="CQ88" s="25">
        <v>0.16603000000000001</v>
      </c>
      <c r="CR88" s="25">
        <v>0.18293999999999999</v>
      </c>
      <c r="CS88" s="25">
        <v>0.19967499999999999</v>
      </c>
      <c r="CT88" s="25">
        <v>0.21587100000000001</v>
      </c>
      <c r="CU88" s="25">
        <v>0.23114100000000001</v>
      </c>
      <c r="CV88" s="25">
        <v>0.24509500000000001</v>
      </c>
      <c r="CW88" s="25">
        <v>0.25735000000000002</v>
      </c>
      <c r="CX88" s="25">
        <v>0.27021800000000001</v>
      </c>
      <c r="CY88" s="25">
        <v>0.28372799999999998</v>
      </c>
      <c r="CZ88" s="25">
        <v>0.29791499999999999</v>
      </c>
      <c r="DA88" s="25">
        <v>0.31281100000000001</v>
      </c>
      <c r="DB88" s="25">
        <v>0.32845099999999999</v>
      </c>
      <c r="DC88" s="25">
        <v>0.34487400000000001</v>
      </c>
      <c r="DD88" s="25">
        <v>0.36211700000000002</v>
      </c>
      <c r="DE88" s="25">
        <v>0.38022299999999998</v>
      </c>
      <c r="DF88" s="25">
        <v>0.39923399999999998</v>
      </c>
      <c r="DG88" s="25">
        <v>0.41919600000000001</v>
      </c>
      <c r="DH88" s="25">
        <v>0.44015599999999999</v>
      </c>
      <c r="DI88" s="25">
        <v>0.46216400000000002</v>
      </c>
      <c r="DJ88" s="25">
        <v>0.48527199999999998</v>
      </c>
      <c r="DK88" s="25">
        <v>0.50953599999999999</v>
      </c>
      <c r="DL88" s="25">
        <v>0.53501200000000004</v>
      </c>
      <c r="DM88" s="25">
        <v>0.56176300000000001</v>
      </c>
      <c r="DN88" s="25">
        <v>0.58985100000000001</v>
      </c>
      <c r="DO88" s="25">
        <v>0.61934400000000001</v>
      </c>
      <c r="DP88" s="25">
        <v>0.65031099999999997</v>
      </c>
      <c r="DQ88" s="25">
        <v>0.68282600000000004</v>
      </c>
    </row>
    <row r="89" spans="1:121" x14ac:dyDescent="0.25">
      <c r="A89" s="24">
        <f t="shared" si="0"/>
        <v>2064</v>
      </c>
      <c r="B89" s="25">
        <v>3.042E-3</v>
      </c>
      <c r="C89" s="25">
        <v>1.9799999999999999E-4</v>
      </c>
      <c r="D89" s="25">
        <v>1.34E-4</v>
      </c>
      <c r="E89" s="25">
        <v>1.11E-4</v>
      </c>
      <c r="F89" s="25">
        <v>8.7000000000000001E-5</v>
      </c>
      <c r="G89" s="25">
        <v>7.6000000000000004E-5</v>
      </c>
      <c r="H89" s="25">
        <v>6.7000000000000002E-5</v>
      </c>
      <c r="I89" s="25">
        <v>5.7000000000000003E-5</v>
      </c>
      <c r="J89" s="25">
        <v>4.3999999999999999E-5</v>
      </c>
      <c r="K89" s="25">
        <v>3.0000000000000001E-5</v>
      </c>
      <c r="L89" s="25">
        <v>2.0000000000000002E-5</v>
      </c>
      <c r="M89" s="25">
        <v>2.0999999999999999E-5</v>
      </c>
      <c r="N89" s="25">
        <v>4.1999999999999998E-5</v>
      </c>
      <c r="O89" s="25">
        <v>9.0000000000000006E-5</v>
      </c>
      <c r="P89" s="25">
        <v>1.5799999999999999E-4</v>
      </c>
      <c r="Q89" s="25">
        <v>2.31E-4</v>
      </c>
      <c r="R89" s="25">
        <v>3.0499999999999999E-4</v>
      </c>
      <c r="S89" s="25">
        <v>3.9500000000000001E-4</v>
      </c>
      <c r="T89" s="25">
        <v>5.0000000000000001E-4</v>
      </c>
      <c r="U89" s="25">
        <v>6.1399999999999996E-4</v>
      </c>
      <c r="V89" s="25">
        <v>7.3499999999999998E-4</v>
      </c>
      <c r="W89" s="25">
        <v>8.4699999999999999E-4</v>
      </c>
      <c r="X89" s="25">
        <v>9.3300000000000002E-4</v>
      </c>
      <c r="Y89" s="25">
        <v>9.810000000000001E-4</v>
      </c>
      <c r="Z89" s="25">
        <v>1E-3</v>
      </c>
      <c r="AA89" s="25">
        <v>1.0089999999999999E-3</v>
      </c>
      <c r="AB89" s="25">
        <v>1.0189999999999999E-3</v>
      </c>
      <c r="AC89" s="25">
        <v>1.0250000000000001E-3</v>
      </c>
      <c r="AD89" s="25">
        <v>1.029E-3</v>
      </c>
      <c r="AE89" s="25">
        <v>1.0319999999999999E-3</v>
      </c>
      <c r="AF89" s="25">
        <v>1.034E-3</v>
      </c>
      <c r="AG89" s="25">
        <v>1.0349999999999999E-3</v>
      </c>
      <c r="AH89" s="25">
        <v>1.031E-3</v>
      </c>
      <c r="AI89" s="25">
        <v>1.021E-3</v>
      </c>
      <c r="AJ89" s="25">
        <v>1.011E-3</v>
      </c>
      <c r="AK89" s="25">
        <v>1.0039999999999999E-3</v>
      </c>
      <c r="AL89" s="25">
        <v>1.0089999999999999E-3</v>
      </c>
      <c r="AM89" s="25">
        <v>1.031E-3</v>
      </c>
      <c r="AN89" s="25">
        <v>1.0759999999999999E-3</v>
      </c>
      <c r="AO89" s="25">
        <v>1.1429999999999999E-3</v>
      </c>
      <c r="AP89" s="25">
        <v>1.2260000000000001E-3</v>
      </c>
      <c r="AQ89" s="25">
        <v>1.323E-3</v>
      </c>
      <c r="AR89" s="25">
        <v>1.436E-3</v>
      </c>
      <c r="AS89" s="25">
        <v>1.5659999999999999E-3</v>
      </c>
      <c r="AT89" s="25">
        <v>1.7149999999999999E-3</v>
      </c>
      <c r="AU89" s="25">
        <v>1.872E-3</v>
      </c>
      <c r="AV89" s="25">
        <v>2.049E-3</v>
      </c>
      <c r="AW89" s="25">
        <v>2.2690000000000002E-3</v>
      </c>
      <c r="AX89" s="25">
        <v>2.5400000000000002E-3</v>
      </c>
      <c r="AY89" s="25">
        <v>2.849E-3</v>
      </c>
      <c r="AZ89" s="25">
        <v>3.1779999999999998E-3</v>
      </c>
      <c r="BA89" s="25">
        <v>3.5010000000000002E-3</v>
      </c>
      <c r="BB89" s="25">
        <v>3.8059999999999999E-3</v>
      </c>
      <c r="BC89" s="25">
        <v>4.0790000000000002E-3</v>
      </c>
      <c r="BD89" s="25">
        <v>4.326E-3</v>
      </c>
      <c r="BE89" s="25">
        <v>4.614E-3</v>
      </c>
      <c r="BF89" s="25">
        <v>4.9170000000000004E-3</v>
      </c>
      <c r="BG89" s="25">
        <v>5.143E-3</v>
      </c>
      <c r="BH89" s="25">
        <v>5.2659999999999998E-3</v>
      </c>
      <c r="BI89" s="25">
        <v>5.3410000000000003E-3</v>
      </c>
      <c r="BJ89" s="25">
        <v>5.4010000000000004E-3</v>
      </c>
      <c r="BK89" s="25">
        <v>5.5630000000000002E-3</v>
      </c>
      <c r="BL89" s="25">
        <v>5.9410000000000001E-3</v>
      </c>
      <c r="BM89" s="25">
        <v>6.6049999999999998E-3</v>
      </c>
      <c r="BN89" s="25">
        <v>7.4939999999999998E-3</v>
      </c>
      <c r="BO89" s="25">
        <v>8.5400000000000007E-3</v>
      </c>
      <c r="BP89" s="25">
        <v>9.6100000000000005E-3</v>
      </c>
      <c r="BQ89" s="25">
        <v>1.0617E-2</v>
      </c>
      <c r="BR89" s="25">
        <v>1.1494000000000001E-2</v>
      </c>
      <c r="BS89" s="25">
        <v>1.2323000000000001E-2</v>
      </c>
      <c r="BT89" s="25">
        <v>1.3275E-2</v>
      </c>
      <c r="BU89" s="25">
        <v>1.4445E-2</v>
      </c>
      <c r="BV89" s="25">
        <v>1.5785E-2</v>
      </c>
      <c r="BW89" s="25">
        <v>1.7326000000000001E-2</v>
      </c>
      <c r="BX89" s="25">
        <v>1.9096999999999999E-2</v>
      </c>
      <c r="BY89" s="25">
        <v>2.1311E-2</v>
      </c>
      <c r="BZ89" s="25">
        <v>2.3848000000000001E-2</v>
      </c>
      <c r="CA89" s="25">
        <v>2.6395999999999999E-2</v>
      </c>
      <c r="CB89" s="25">
        <v>2.8868000000000001E-2</v>
      </c>
      <c r="CC89" s="25">
        <v>3.1521E-2</v>
      </c>
      <c r="CD89" s="25">
        <v>3.4568000000000002E-2</v>
      </c>
      <c r="CE89" s="25">
        <v>3.8490000000000003E-2</v>
      </c>
      <c r="CF89" s="25">
        <v>4.3700999999999997E-2</v>
      </c>
      <c r="CG89" s="25">
        <v>5.0478000000000002E-2</v>
      </c>
      <c r="CH89" s="25">
        <v>5.8611999999999997E-2</v>
      </c>
      <c r="CI89" s="25">
        <v>6.7734000000000003E-2</v>
      </c>
      <c r="CJ89" s="25">
        <v>7.7539999999999998E-2</v>
      </c>
      <c r="CK89" s="25">
        <v>8.7862999999999997E-2</v>
      </c>
      <c r="CL89" s="25">
        <v>9.8687999999999998E-2</v>
      </c>
      <c r="CM89" s="25">
        <v>0.11013100000000001</v>
      </c>
      <c r="CN89" s="25">
        <v>0.122345</v>
      </c>
      <c r="CO89" s="25">
        <v>0.135495</v>
      </c>
      <c r="CP89" s="25">
        <v>0.14974399999999999</v>
      </c>
      <c r="CQ89" s="25">
        <v>0.16522500000000001</v>
      </c>
      <c r="CR89" s="25">
        <v>0.18205399999999999</v>
      </c>
      <c r="CS89" s="25">
        <v>0.198709</v>
      </c>
      <c r="CT89" s="25">
        <v>0.21482699999999999</v>
      </c>
      <c r="CU89" s="25">
        <v>0.23002400000000001</v>
      </c>
      <c r="CV89" s="25">
        <v>0.24391099999999999</v>
      </c>
      <c r="CW89" s="25">
        <v>0.25610699999999997</v>
      </c>
      <c r="CX89" s="25">
        <v>0.26891199999999998</v>
      </c>
      <c r="CY89" s="25">
        <v>0.28235700000000002</v>
      </c>
      <c r="CZ89" s="25">
        <v>0.29647499999999999</v>
      </c>
      <c r="DA89" s="25">
        <v>0.31129899999999999</v>
      </c>
      <c r="DB89" s="25">
        <v>0.32686399999999999</v>
      </c>
      <c r="DC89" s="25">
        <v>0.34320699999999998</v>
      </c>
      <c r="DD89" s="25">
        <v>0.36036800000000002</v>
      </c>
      <c r="DE89" s="25">
        <v>0.378386</v>
      </c>
      <c r="DF89" s="25">
        <v>0.39730500000000002</v>
      </c>
      <c r="DG89" s="25">
        <v>0.41717100000000001</v>
      </c>
      <c r="DH89" s="25">
        <v>0.438029</v>
      </c>
      <c r="DI89" s="25">
        <v>0.45993099999999998</v>
      </c>
      <c r="DJ89" s="25">
        <v>0.482927</v>
      </c>
      <c r="DK89" s="25">
        <v>0.507073</v>
      </c>
      <c r="DL89" s="25">
        <v>0.53242699999999998</v>
      </c>
      <c r="DM89" s="25">
        <v>0.55904900000000002</v>
      </c>
      <c r="DN89" s="25">
        <v>0.587001</v>
      </c>
      <c r="DO89" s="25">
        <v>0.61635099999999998</v>
      </c>
      <c r="DP89" s="25">
        <v>0.64716899999999999</v>
      </c>
      <c r="DQ89" s="25">
        <v>0.67952699999999999</v>
      </c>
    </row>
    <row r="90" spans="1:121" x14ac:dyDescent="0.25">
      <c r="A90" s="24">
        <f t="shared" si="0"/>
        <v>2065</v>
      </c>
      <c r="B90" s="25">
        <v>2.993E-3</v>
      </c>
      <c r="C90" s="25">
        <v>1.95E-4</v>
      </c>
      <c r="D90" s="25">
        <v>1.3200000000000001E-4</v>
      </c>
      <c r="E90" s="25">
        <v>1.1E-4</v>
      </c>
      <c r="F90" s="25">
        <v>8.5000000000000006E-5</v>
      </c>
      <c r="G90" s="25">
        <v>7.4999999999999993E-5</v>
      </c>
      <c r="H90" s="25">
        <v>6.6000000000000005E-5</v>
      </c>
      <c r="I90" s="25">
        <v>5.5999999999999999E-5</v>
      </c>
      <c r="J90" s="25">
        <v>4.3000000000000002E-5</v>
      </c>
      <c r="K90" s="25">
        <v>3.0000000000000001E-5</v>
      </c>
      <c r="L90" s="25">
        <v>2.0000000000000002E-5</v>
      </c>
      <c r="M90" s="25">
        <v>2.0999999999999999E-5</v>
      </c>
      <c r="N90" s="25">
        <v>4.1999999999999998E-5</v>
      </c>
      <c r="O90" s="25">
        <v>8.8999999999999995E-5</v>
      </c>
      <c r="P90" s="25">
        <v>1.56E-4</v>
      </c>
      <c r="Q90" s="25">
        <v>2.2900000000000001E-4</v>
      </c>
      <c r="R90" s="25">
        <v>3.0299999999999999E-4</v>
      </c>
      <c r="S90" s="25">
        <v>3.9199999999999999E-4</v>
      </c>
      <c r="T90" s="25">
        <v>4.9600000000000002E-4</v>
      </c>
      <c r="U90" s="25">
        <v>6.0899999999999995E-4</v>
      </c>
      <c r="V90" s="25">
        <v>7.2999999999999996E-4</v>
      </c>
      <c r="W90" s="25">
        <v>8.4099999999999995E-4</v>
      </c>
      <c r="X90" s="25">
        <v>9.2599999999999996E-4</v>
      </c>
      <c r="Y90" s="25">
        <v>9.7400000000000004E-4</v>
      </c>
      <c r="Z90" s="25">
        <v>9.9200000000000004E-4</v>
      </c>
      <c r="AA90" s="25">
        <v>1.0009999999999999E-3</v>
      </c>
      <c r="AB90" s="25">
        <v>1.011E-3</v>
      </c>
      <c r="AC90" s="25">
        <v>1.0169999999999999E-3</v>
      </c>
      <c r="AD90" s="25">
        <v>1.021E-3</v>
      </c>
      <c r="AE90" s="25">
        <v>1.023E-3</v>
      </c>
      <c r="AF90" s="25">
        <v>1.026E-3</v>
      </c>
      <c r="AG90" s="25">
        <v>1.0269999999999999E-3</v>
      </c>
      <c r="AH90" s="25">
        <v>1.0219999999999999E-3</v>
      </c>
      <c r="AI90" s="25">
        <v>1.013E-3</v>
      </c>
      <c r="AJ90" s="25">
        <v>1.0020000000000001E-3</v>
      </c>
      <c r="AK90" s="25">
        <v>9.9500000000000001E-4</v>
      </c>
      <c r="AL90" s="25">
        <v>1E-3</v>
      </c>
      <c r="AM90" s="25">
        <v>1.0219999999999999E-3</v>
      </c>
      <c r="AN90" s="25">
        <v>1.067E-3</v>
      </c>
      <c r="AO90" s="25">
        <v>1.1329999999999999E-3</v>
      </c>
      <c r="AP90" s="25">
        <v>1.2149999999999999E-3</v>
      </c>
      <c r="AQ90" s="25">
        <v>1.31E-3</v>
      </c>
      <c r="AR90" s="25">
        <v>1.4220000000000001E-3</v>
      </c>
      <c r="AS90" s="25">
        <v>1.5510000000000001E-3</v>
      </c>
      <c r="AT90" s="25">
        <v>1.699E-3</v>
      </c>
      <c r="AU90" s="25">
        <v>1.854E-3</v>
      </c>
      <c r="AV90" s="25">
        <v>2.029E-3</v>
      </c>
      <c r="AW90" s="25">
        <v>2.2469999999999999E-3</v>
      </c>
      <c r="AX90" s="25">
        <v>2.5149999999999999E-3</v>
      </c>
      <c r="AY90" s="25">
        <v>2.8210000000000002E-3</v>
      </c>
      <c r="AZ90" s="25">
        <v>3.1470000000000001E-3</v>
      </c>
      <c r="BA90" s="25">
        <v>3.467E-3</v>
      </c>
      <c r="BB90" s="25">
        <v>3.7690000000000002E-3</v>
      </c>
      <c r="BC90" s="25">
        <v>4.0379999999999999E-3</v>
      </c>
      <c r="BD90" s="25">
        <v>4.2830000000000003E-3</v>
      </c>
      <c r="BE90" s="25">
        <v>4.568E-3</v>
      </c>
      <c r="BF90" s="25">
        <v>4.8669999999999998E-3</v>
      </c>
      <c r="BG90" s="25">
        <v>5.091E-3</v>
      </c>
      <c r="BH90" s="25">
        <v>5.2110000000000004E-3</v>
      </c>
      <c r="BI90" s="25">
        <v>5.2820000000000002E-3</v>
      </c>
      <c r="BJ90" s="25">
        <v>5.3379999999999999E-3</v>
      </c>
      <c r="BK90" s="25">
        <v>5.4970000000000001E-3</v>
      </c>
      <c r="BL90" s="25">
        <v>5.8710000000000004E-3</v>
      </c>
      <c r="BM90" s="25">
        <v>6.5329999999999997E-3</v>
      </c>
      <c r="BN90" s="25">
        <v>7.4200000000000004E-3</v>
      </c>
      <c r="BO90" s="25">
        <v>8.4650000000000003E-3</v>
      </c>
      <c r="BP90" s="25">
        <v>9.5329999999999998E-3</v>
      </c>
      <c r="BQ90" s="25">
        <v>1.0534999999999999E-2</v>
      </c>
      <c r="BR90" s="25">
        <v>1.1407E-2</v>
      </c>
      <c r="BS90" s="25">
        <v>1.2227999999999999E-2</v>
      </c>
      <c r="BT90" s="25">
        <v>1.3173000000000001E-2</v>
      </c>
      <c r="BU90" s="25">
        <v>1.4331999999999999E-2</v>
      </c>
      <c r="BV90" s="25">
        <v>1.5661999999999999E-2</v>
      </c>
      <c r="BW90" s="25">
        <v>1.7191999999999999E-2</v>
      </c>
      <c r="BX90" s="25">
        <v>1.8950999999999999E-2</v>
      </c>
      <c r="BY90" s="25">
        <v>2.1153000000000002E-2</v>
      </c>
      <c r="BZ90" s="25">
        <v>2.3675000000000002E-2</v>
      </c>
      <c r="CA90" s="25">
        <v>2.6204999999999999E-2</v>
      </c>
      <c r="CB90" s="25">
        <v>2.8653000000000001E-2</v>
      </c>
      <c r="CC90" s="25">
        <v>3.1278E-2</v>
      </c>
      <c r="CD90" s="25">
        <v>3.4291000000000002E-2</v>
      </c>
      <c r="CE90" s="25">
        <v>3.8179999999999999E-2</v>
      </c>
      <c r="CF90" s="25">
        <v>4.3366000000000002E-2</v>
      </c>
      <c r="CG90" s="25">
        <v>5.0132000000000003E-2</v>
      </c>
      <c r="CH90" s="25">
        <v>5.8262000000000001E-2</v>
      </c>
      <c r="CI90" s="25">
        <v>6.7377999999999993E-2</v>
      </c>
      <c r="CJ90" s="25">
        <v>7.7169000000000001E-2</v>
      </c>
      <c r="CK90" s="25">
        <v>8.7465000000000001E-2</v>
      </c>
      <c r="CL90" s="25">
        <v>9.8247000000000001E-2</v>
      </c>
      <c r="CM90" s="25">
        <v>0.109634</v>
      </c>
      <c r="CN90" s="25">
        <v>0.121781</v>
      </c>
      <c r="CO90" s="25">
        <v>0.134857</v>
      </c>
      <c r="CP90" s="25">
        <v>0.14902699999999999</v>
      </c>
      <c r="CQ90" s="25">
        <v>0.16442699999999999</v>
      </c>
      <c r="CR90" s="25">
        <v>0.181177</v>
      </c>
      <c r="CS90" s="25">
        <v>0.19775400000000001</v>
      </c>
      <c r="CT90" s="25">
        <v>0.21379600000000001</v>
      </c>
      <c r="CU90" s="25">
        <v>0.22892100000000001</v>
      </c>
      <c r="CV90" s="25">
        <v>0.24274200000000001</v>
      </c>
      <c r="CW90" s="25">
        <v>0.25487900000000002</v>
      </c>
      <c r="CX90" s="25">
        <v>0.267623</v>
      </c>
      <c r="CY90" s="25">
        <v>0.281005</v>
      </c>
      <c r="CZ90" s="25">
        <v>0.29505500000000001</v>
      </c>
      <c r="DA90" s="25">
        <v>0.309807</v>
      </c>
      <c r="DB90" s="25">
        <v>0.32529799999999998</v>
      </c>
      <c r="DC90" s="25">
        <v>0.34156300000000001</v>
      </c>
      <c r="DD90" s="25">
        <v>0.35864099999999999</v>
      </c>
      <c r="DE90" s="25">
        <v>0.37657299999999999</v>
      </c>
      <c r="DF90" s="25">
        <v>0.39540199999999998</v>
      </c>
      <c r="DG90" s="25">
        <v>0.41517199999999999</v>
      </c>
      <c r="DH90" s="25">
        <v>0.43592999999999998</v>
      </c>
      <c r="DI90" s="25">
        <v>0.45772699999999999</v>
      </c>
      <c r="DJ90" s="25">
        <v>0.48061300000000001</v>
      </c>
      <c r="DK90" s="25">
        <v>0.50464399999999998</v>
      </c>
      <c r="DL90" s="25">
        <v>0.52987600000000001</v>
      </c>
      <c r="DM90" s="25">
        <v>0.55637000000000003</v>
      </c>
      <c r="DN90" s="25">
        <v>0.58418800000000004</v>
      </c>
      <c r="DO90" s="25">
        <v>0.613398</v>
      </c>
      <c r="DP90" s="25">
        <v>0.64406699999999995</v>
      </c>
      <c r="DQ90" s="25">
        <v>0.67627099999999996</v>
      </c>
    </row>
    <row r="91" spans="1:121" x14ac:dyDescent="0.25">
      <c r="A91" s="24">
        <f t="shared" si="0"/>
        <v>2066</v>
      </c>
      <c r="B91" s="25">
        <v>2.944E-3</v>
      </c>
      <c r="C91" s="25">
        <v>1.93E-4</v>
      </c>
      <c r="D91" s="25">
        <v>1.2999999999999999E-4</v>
      </c>
      <c r="E91" s="25">
        <v>1.08E-4</v>
      </c>
      <c r="F91" s="25">
        <v>8.3999999999999995E-5</v>
      </c>
      <c r="G91" s="25">
        <v>7.3999999999999996E-5</v>
      </c>
      <c r="H91" s="25">
        <v>6.4999999999999994E-5</v>
      </c>
      <c r="I91" s="25">
        <v>5.5000000000000002E-5</v>
      </c>
      <c r="J91" s="25">
        <v>4.1999999999999998E-5</v>
      </c>
      <c r="K91" s="25">
        <v>2.9E-5</v>
      </c>
      <c r="L91" s="25">
        <v>1.9000000000000001E-5</v>
      </c>
      <c r="M91" s="25">
        <v>2.0000000000000002E-5</v>
      </c>
      <c r="N91" s="25">
        <v>4.1E-5</v>
      </c>
      <c r="O91" s="25">
        <v>8.7999999999999998E-5</v>
      </c>
      <c r="P91" s="25">
        <v>1.55E-4</v>
      </c>
      <c r="Q91" s="25">
        <v>2.2699999999999999E-4</v>
      </c>
      <c r="R91" s="25">
        <v>2.9999999999999997E-4</v>
      </c>
      <c r="S91" s="25">
        <v>3.8900000000000002E-4</v>
      </c>
      <c r="T91" s="25">
        <v>4.9200000000000003E-4</v>
      </c>
      <c r="U91" s="25">
        <v>6.0499999999999996E-4</v>
      </c>
      <c r="V91" s="25">
        <v>7.2400000000000003E-4</v>
      </c>
      <c r="W91" s="25">
        <v>8.3500000000000002E-4</v>
      </c>
      <c r="X91" s="25">
        <v>9.19E-4</v>
      </c>
      <c r="Y91" s="25">
        <v>9.6599999999999995E-4</v>
      </c>
      <c r="Z91" s="25">
        <v>9.8499999999999998E-4</v>
      </c>
      <c r="AA91" s="25">
        <v>9.9299999999999996E-4</v>
      </c>
      <c r="AB91" s="25">
        <v>1.003E-3</v>
      </c>
      <c r="AC91" s="25">
        <v>1.0089999999999999E-3</v>
      </c>
      <c r="AD91" s="25">
        <v>1.013E-3</v>
      </c>
      <c r="AE91" s="25">
        <v>1.0150000000000001E-3</v>
      </c>
      <c r="AF91" s="25">
        <v>1.018E-3</v>
      </c>
      <c r="AG91" s="25">
        <v>1.018E-3</v>
      </c>
      <c r="AH91" s="25">
        <v>1.0139999999999999E-3</v>
      </c>
      <c r="AI91" s="25">
        <v>1.0039999999999999E-3</v>
      </c>
      <c r="AJ91" s="25">
        <v>9.9400000000000009E-4</v>
      </c>
      <c r="AK91" s="25">
        <v>9.8700000000000003E-4</v>
      </c>
      <c r="AL91" s="25">
        <v>9.9099999999999991E-4</v>
      </c>
      <c r="AM91" s="25">
        <v>1.013E-3</v>
      </c>
      <c r="AN91" s="25">
        <v>1.057E-3</v>
      </c>
      <c r="AO91" s="25">
        <v>1.1230000000000001E-3</v>
      </c>
      <c r="AP91" s="25">
        <v>1.204E-3</v>
      </c>
      <c r="AQ91" s="25">
        <v>1.2979999999999999E-3</v>
      </c>
      <c r="AR91" s="25">
        <v>1.4090000000000001E-3</v>
      </c>
      <c r="AS91" s="25">
        <v>1.537E-3</v>
      </c>
      <c r="AT91" s="25">
        <v>1.683E-3</v>
      </c>
      <c r="AU91" s="25">
        <v>1.836E-3</v>
      </c>
      <c r="AV91" s="25">
        <v>2.0089999999999999E-3</v>
      </c>
      <c r="AW91" s="25">
        <v>2.225E-3</v>
      </c>
      <c r="AX91" s="25">
        <v>2.4910000000000002E-3</v>
      </c>
      <c r="AY91" s="25">
        <v>2.794E-3</v>
      </c>
      <c r="AZ91" s="25">
        <v>3.1159999999999998E-3</v>
      </c>
      <c r="BA91" s="25">
        <v>3.434E-3</v>
      </c>
      <c r="BB91" s="25">
        <v>3.7320000000000001E-3</v>
      </c>
      <c r="BC91" s="25">
        <v>3.999E-3</v>
      </c>
      <c r="BD91" s="25">
        <v>4.2399999999999998E-3</v>
      </c>
      <c r="BE91" s="25">
        <v>4.522E-3</v>
      </c>
      <c r="BF91" s="25">
        <v>4.8190000000000004E-3</v>
      </c>
      <c r="BG91" s="25">
        <v>5.0390000000000001E-3</v>
      </c>
      <c r="BH91" s="25">
        <v>5.156E-3</v>
      </c>
      <c r="BI91" s="25">
        <v>5.2230000000000002E-3</v>
      </c>
      <c r="BJ91" s="25">
        <v>5.2760000000000003E-3</v>
      </c>
      <c r="BK91" s="25">
        <v>5.4310000000000001E-3</v>
      </c>
      <c r="BL91" s="25">
        <v>5.803E-3</v>
      </c>
      <c r="BM91" s="25">
        <v>6.463E-3</v>
      </c>
      <c r="BN91" s="25">
        <v>7.3489999999999996E-3</v>
      </c>
      <c r="BO91" s="25">
        <v>8.3920000000000002E-3</v>
      </c>
      <c r="BP91" s="25">
        <v>9.4570000000000001E-3</v>
      </c>
      <c r="BQ91" s="25">
        <v>1.0455000000000001E-2</v>
      </c>
      <c r="BR91" s="25">
        <v>1.1320999999999999E-2</v>
      </c>
      <c r="BS91" s="25">
        <v>1.2135999999999999E-2</v>
      </c>
      <c r="BT91" s="25">
        <v>1.3072E-2</v>
      </c>
      <c r="BU91" s="25">
        <v>1.4222E-2</v>
      </c>
      <c r="BV91" s="25">
        <v>1.5540999999999999E-2</v>
      </c>
      <c r="BW91" s="25">
        <v>1.7059999999999999E-2</v>
      </c>
      <c r="BX91" s="25">
        <v>1.8807000000000001E-2</v>
      </c>
      <c r="BY91" s="25">
        <v>2.0996000000000001E-2</v>
      </c>
      <c r="BZ91" s="25">
        <v>2.3504000000000001E-2</v>
      </c>
      <c r="CA91" s="25">
        <v>2.6016000000000001E-2</v>
      </c>
      <c r="CB91" s="25">
        <v>2.844E-2</v>
      </c>
      <c r="CC91" s="25">
        <v>3.1036999999999999E-2</v>
      </c>
      <c r="CD91" s="25">
        <v>3.4018E-2</v>
      </c>
      <c r="CE91" s="25">
        <v>3.7873999999999998E-2</v>
      </c>
      <c r="CF91" s="25">
        <v>4.3035999999999998E-2</v>
      </c>
      <c r="CG91" s="25">
        <v>4.9791000000000002E-2</v>
      </c>
      <c r="CH91" s="25">
        <v>5.7915000000000001E-2</v>
      </c>
      <c r="CI91" s="25">
        <v>6.7025000000000001E-2</v>
      </c>
      <c r="CJ91" s="25">
        <v>7.6801999999999995E-2</v>
      </c>
      <c r="CK91" s="25">
        <v>8.7068999999999994E-2</v>
      </c>
      <c r="CL91" s="25">
        <v>9.7808999999999993E-2</v>
      </c>
      <c r="CM91" s="25">
        <v>0.109141</v>
      </c>
      <c r="CN91" s="25">
        <v>0.121222</v>
      </c>
      <c r="CO91" s="25">
        <v>0.13422500000000001</v>
      </c>
      <c r="CP91" s="25">
        <v>0.148316</v>
      </c>
      <c r="CQ91" s="25">
        <v>0.163636</v>
      </c>
      <c r="CR91" s="25">
        <v>0.18030499999999999</v>
      </c>
      <c r="CS91" s="25">
        <v>0.196802</v>
      </c>
      <c r="CT91" s="25">
        <v>0.21276600000000001</v>
      </c>
      <c r="CU91" s="25">
        <v>0.22781899999999999</v>
      </c>
      <c r="CV91" s="25">
        <v>0.24157300000000001</v>
      </c>
      <c r="CW91" s="25">
        <v>0.25365100000000002</v>
      </c>
      <c r="CX91" s="25">
        <v>0.26633400000000002</v>
      </c>
      <c r="CY91" s="25">
        <v>0.27965099999999998</v>
      </c>
      <c r="CZ91" s="25">
        <v>0.29363299999999998</v>
      </c>
      <c r="DA91" s="25">
        <v>0.30831500000000001</v>
      </c>
      <c r="DB91" s="25">
        <v>0.32373099999999999</v>
      </c>
      <c r="DC91" s="25">
        <v>0.33991700000000002</v>
      </c>
      <c r="DD91" s="25">
        <v>0.35691299999999998</v>
      </c>
      <c r="DE91" s="25">
        <v>0.37475900000000001</v>
      </c>
      <c r="DF91" s="25">
        <v>0.39349699999999999</v>
      </c>
      <c r="DG91" s="25">
        <v>0.41317100000000001</v>
      </c>
      <c r="DH91" s="25">
        <v>0.43382999999999999</v>
      </c>
      <c r="DI91" s="25">
        <v>0.45552199999999998</v>
      </c>
      <c r="DJ91" s="25">
        <v>0.478298</v>
      </c>
      <c r="DK91" s="25">
        <v>0.50221199999999999</v>
      </c>
      <c r="DL91" s="25">
        <v>0.52732299999999999</v>
      </c>
      <c r="DM91" s="25">
        <v>0.55368899999999999</v>
      </c>
      <c r="DN91" s="25">
        <v>0.58137399999999995</v>
      </c>
      <c r="DO91" s="25">
        <v>0.61044200000000004</v>
      </c>
      <c r="DP91" s="25">
        <v>0.64096500000000001</v>
      </c>
      <c r="DQ91" s="25">
        <v>0.67301299999999997</v>
      </c>
    </row>
    <row r="92" spans="1:121" x14ac:dyDescent="0.25">
      <c r="A92" s="24">
        <f t="shared" si="0"/>
        <v>2067</v>
      </c>
      <c r="B92" s="25">
        <v>2.8960000000000001E-3</v>
      </c>
      <c r="C92" s="25">
        <v>1.9000000000000001E-4</v>
      </c>
      <c r="D92" s="25">
        <v>1.2899999999999999E-4</v>
      </c>
      <c r="E92" s="25">
        <v>1.07E-4</v>
      </c>
      <c r="F92" s="25">
        <v>8.2999999999999998E-5</v>
      </c>
      <c r="G92" s="25">
        <v>7.2999999999999999E-5</v>
      </c>
      <c r="H92" s="25">
        <v>6.3999999999999997E-5</v>
      </c>
      <c r="I92" s="25">
        <v>5.3999999999999998E-5</v>
      </c>
      <c r="J92" s="25">
        <v>4.1999999999999998E-5</v>
      </c>
      <c r="K92" s="25">
        <v>2.8E-5</v>
      </c>
      <c r="L92" s="25">
        <v>1.8E-5</v>
      </c>
      <c r="M92" s="25">
        <v>1.9000000000000001E-5</v>
      </c>
      <c r="N92" s="25">
        <v>4.0000000000000003E-5</v>
      </c>
      <c r="O92" s="25">
        <v>8.7000000000000001E-5</v>
      </c>
      <c r="P92" s="25">
        <v>1.54E-4</v>
      </c>
      <c r="Q92" s="25">
        <v>2.2499999999999999E-4</v>
      </c>
      <c r="R92" s="25">
        <v>2.9799999999999998E-4</v>
      </c>
      <c r="S92" s="25">
        <v>3.86E-4</v>
      </c>
      <c r="T92" s="25">
        <v>4.8899999999999996E-4</v>
      </c>
      <c r="U92" s="25">
        <v>5.9999999999999995E-4</v>
      </c>
      <c r="V92" s="25">
        <v>7.1900000000000002E-4</v>
      </c>
      <c r="W92" s="25">
        <v>8.2799999999999996E-4</v>
      </c>
      <c r="X92" s="25">
        <v>9.1200000000000005E-4</v>
      </c>
      <c r="Y92" s="25">
        <v>9.59E-4</v>
      </c>
      <c r="Z92" s="25">
        <v>9.77E-4</v>
      </c>
      <c r="AA92" s="25">
        <v>9.859999999999999E-4</v>
      </c>
      <c r="AB92" s="25">
        <v>9.9500000000000001E-4</v>
      </c>
      <c r="AC92" s="25">
        <v>1.0009999999999999E-3</v>
      </c>
      <c r="AD92" s="25">
        <v>1.005E-3</v>
      </c>
      <c r="AE92" s="25">
        <v>1.0070000000000001E-3</v>
      </c>
      <c r="AF92" s="25">
        <v>1.01E-3</v>
      </c>
      <c r="AG92" s="25">
        <v>1.01E-3</v>
      </c>
      <c r="AH92" s="25">
        <v>1.0059999999999999E-3</v>
      </c>
      <c r="AI92" s="25">
        <v>9.9599999999999992E-4</v>
      </c>
      <c r="AJ92" s="25">
        <v>9.859999999999999E-4</v>
      </c>
      <c r="AK92" s="25">
        <v>9.7900000000000005E-4</v>
      </c>
      <c r="AL92" s="25">
        <v>9.8299999999999993E-4</v>
      </c>
      <c r="AM92" s="25">
        <v>1.0039999999999999E-3</v>
      </c>
      <c r="AN92" s="25">
        <v>1.0480000000000001E-3</v>
      </c>
      <c r="AO92" s="25">
        <v>1.1119999999999999E-3</v>
      </c>
      <c r="AP92" s="25">
        <v>1.193E-3</v>
      </c>
      <c r="AQ92" s="25">
        <v>1.2869999999999999E-3</v>
      </c>
      <c r="AR92" s="25">
        <v>1.397E-3</v>
      </c>
      <c r="AS92" s="25">
        <v>1.523E-3</v>
      </c>
      <c r="AT92" s="25">
        <v>1.6670000000000001E-3</v>
      </c>
      <c r="AU92" s="25">
        <v>1.8190000000000001E-3</v>
      </c>
      <c r="AV92" s="25">
        <v>1.99E-3</v>
      </c>
      <c r="AW92" s="25">
        <v>2.2030000000000001E-3</v>
      </c>
      <c r="AX92" s="25">
        <v>2.4659999999999999E-3</v>
      </c>
      <c r="AY92" s="25">
        <v>2.7659999999999998E-3</v>
      </c>
      <c r="AZ92" s="25">
        <v>3.0860000000000002E-3</v>
      </c>
      <c r="BA92" s="25">
        <v>3.4009999999999999E-3</v>
      </c>
      <c r="BB92" s="25">
        <v>3.6960000000000001E-3</v>
      </c>
      <c r="BC92" s="25">
        <v>3.96E-3</v>
      </c>
      <c r="BD92" s="25">
        <v>4.1989999999999996E-3</v>
      </c>
      <c r="BE92" s="25">
        <v>4.4780000000000002E-3</v>
      </c>
      <c r="BF92" s="25">
        <v>4.7710000000000001E-3</v>
      </c>
      <c r="BG92" s="25">
        <v>4.9880000000000002E-3</v>
      </c>
      <c r="BH92" s="25">
        <v>5.1019999999999998E-3</v>
      </c>
      <c r="BI92" s="25">
        <v>5.1659999999999996E-3</v>
      </c>
      <c r="BJ92" s="25">
        <v>5.215E-3</v>
      </c>
      <c r="BK92" s="25">
        <v>5.3670000000000002E-3</v>
      </c>
      <c r="BL92" s="25">
        <v>5.7349999999999996E-3</v>
      </c>
      <c r="BM92" s="25">
        <v>6.3930000000000002E-3</v>
      </c>
      <c r="BN92" s="25">
        <v>7.2779999999999997E-3</v>
      </c>
      <c r="BO92" s="25">
        <v>8.319E-3</v>
      </c>
      <c r="BP92" s="25">
        <v>9.3810000000000004E-3</v>
      </c>
      <c r="BQ92" s="25">
        <v>1.0376E-2</v>
      </c>
      <c r="BR92" s="25">
        <v>1.1237E-2</v>
      </c>
      <c r="BS92" s="25">
        <v>1.2043999999999999E-2</v>
      </c>
      <c r="BT92" s="25">
        <v>1.2971999999999999E-2</v>
      </c>
      <c r="BU92" s="25">
        <v>1.4113000000000001E-2</v>
      </c>
      <c r="BV92" s="25">
        <v>1.5422E-2</v>
      </c>
      <c r="BW92" s="25">
        <v>1.6931000000000002E-2</v>
      </c>
      <c r="BX92" s="25">
        <v>1.8665000000000001E-2</v>
      </c>
      <c r="BY92" s="25">
        <v>2.0841999999999999E-2</v>
      </c>
      <c r="BZ92" s="25">
        <v>2.3335999999999999E-2</v>
      </c>
      <c r="CA92" s="25">
        <v>2.5829000000000001E-2</v>
      </c>
      <c r="CB92" s="25">
        <v>2.8229000000000001E-2</v>
      </c>
      <c r="CC92" s="25">
        <v>3.0800000000000001E-2</v>
      </c>
      <c r="CD92" s="25">
        <v>3.3748E-2</v>
      </c>
      <c r="CE92" s="25">
        <v>3.7572000000000001E-2</v>
      </c>
      <c r="CF92" s="25">
        <v>4.2710999999999999E-2</v>
      </c>
      <c r="CG92" s="25">
        <v>4.9452999999999997E-2</v>
      </c>
      <c r="CH92" s="25">
        <v>5.7572999999999999E-2</v>
      </c>
      <c r="CI92" s="25">
        <v>6.6675999999999999E-2</v>
      </c>
      <c r="CJ92" s="25">
        <v>7.6437000000000005E-2</v>
      </c>
      <c r="CK92" s="25">
        <v>8.6677000000000004E-2</v>
      </c>
      <c r="CL92" s="25">
        <v>9.7374000000000002E-2</v>
      </c>
      <c r="CM92" s="25">
        <v>0.108651</v>
      </c>
      <c r="CN92" s="25">
        <v>0.120667</v>
      </c>
      <c r="CO92" s="25">
        <v>0.13359599999999999</v>
      </c>
      <c r="CP92" s="25">
        <v>0.14760999999999999</v>
      </c>
      <c r="CQ92" s="25">
        <v>0.16284999999999999</v>
      </c>
      <c r="CR92" s="25">
        <v>0.17944099999999999</v>
      </c>
      <c r="CS92" s="25">
        <v>0.19586000000000001</v>
      </c>
      <c r="CT92" s="25">
        <v>0.21174999999999999</v>
      </c>
      <c r="CU92" s="25">
        <v>0.22673199999999999</v>
      </c>
      <c r="CV92" s="25">
        <v>0.240421</v>
      </c>
      <c r="CW92" s="25">
        <v>0.252442</v>
      </c>
      <c r="CX92" s="25">
        <v>0.26506400000000002</v>
      </c>
      <c r="CY92" s="25">
        <v>0.27831699999999998</v>
      </c>
      <c r="CZ92" s="25">
        <v>0.29223300000000002</v>
      </c>
      <c r="DA92" s="25">
        <v>0.30684499999999998</v>
      </c>
      <c r="DB92" s="25">
        <v>0.322187</v>
      </c>
      <c r="DC92" s="25">
        <v>0.33829599999999999</v>
      </c>
      <c r="DD92" s="25">
        <v>0.355211</v>
      </c>
      <c r="DE92" s="25">
        <v>0.37297200000000003</v>
      </c>
      <c r="DF92" s="25">
        <v>0.39162000000000002</v>
      </c>
      <c r="DG92" s="25">
        <v>0.41120099999999998</v>
      </c>
      <c r="DH92" s="25">
        <v>0.43176100000000001</v>
      </c>
      <c r="DI92" s="25">
        <v>0.453349</v>
      </c>
      <c r="DJ92" s="25">
        <v>0.47601700000000002</v>
      </c>
      <c r="DK92" s="25">
        <v>0.49981799999999998</v>
      </c>
      <c r="DL92" s="25">
        <v>0.52480899999999997</v>
      </c>
      <c r="DM92" s="25">
        <v>0.55104900000000001</v>
      </c>
      <c r="DN92" s="25">
        <v>0.57860100000000003</v>
      </c>
      <c r="DO92" s="25">
        <v>0.60753199999999996</v>
      </c>
      <c r="DP92" s="25">
        <v>0.63790800000000003</v>
      </c>
      <c r="DQ92" s="25">
        <v>0.66980300000000004</v>
      </c>
    </row>
    <row r="93" spans="1:121" x14ac:dyDescent="0.25">
      <c r="A93" s="24">
        <f t="shared" si="0"/>
        <v>2068</v>
      </c>
      <c r="B93" s="25">
        <v>2.8479999999999998E-3</v>
      </c>
      <c r="C93" s="25">
        <v>1.8799999999999999E-4</v>
      </c>
      <c r="D93" s="25">
        <v>1.27E-4</v>
      </c>
      <c r="E93" s="25">
        <v>1.05E-4</v>
      </c>
      <c r="F93" s="25">
        <v>8.2000000000000001E-5</v>
      </c>
      <c r="G93" s="25">
        <v>7.2000000000000002E-5</v>
      </c>
      <c r="H93" s="25">
        <v>6.3E-5</v>
      </c>
      <c r="I93" s="25">
        <v>5.3999999999999998E-5</v>
      </c>
      <c r="J93" s="25">
        <v>4.1E-5</v>
      </c>
      <c r="K93" s="25">
        <v>2.8E-5</v>
      </c>
      <c r="L93" s="25">
        <v>1.8E-5</v>
      </c>
      <c r="M93" s="25">
        <v>1.9000000000000001E-5</v>
      </c>
      <c r="N93" s="25">
        <v>3.8999999999999999E-5</v>
      </c>
      <c r="O93" s="25">
        <v>8.6000000000000003E-5</v>
      </c>
      <c r="P93" s="25">
        <v>1.5200000000000001E-4</v>
      </c>
      <c r="Q93" s="25">
        <v>2.23E-4</v>
      </c>
      <c r="R93" s="25">
        <v>2.9599999999999998E-4</v>
      </c>
      <c r="S93" s="25">
        <v>3.8299999999999999E-4</v>
      </c>
      <c r="T93" s="25">
        <v>4.8500000000000003E-4</v>
      </c>
      <c r="U93" s="25">
        <v>5.9599999999999996E-4</v>
      </c>
      <c r="V93" s="25">
        <v>7.1400000000000001E-4</v>
      </c>
      <c r="W93" s="25">
        <v>8.2299999999999995E-4</v>
      </c>
      <c r="X93" s="25">
        <v>9.0499999999999999E-4</v>
      </c>
      <c r="Y93" s="25">
        <v>9.5200000000000005E-4</v>
      </c>
      <c r="Z93" s="25">
        <v>9.7000000000000005E-4</v>
      </c>
      <c r="AA93" s="25">
        <v>9.7799999999999992E-4</v>
      </c>
      <c r="AB93" s="25">
        <v>9.8799999999999995E-4</v>
      </c>
      <c r="AC93" s="25">
        <v>9.9299999999999996E-4</v>
      </c>
      <c r="AD93" s="25">
        <v>9.9700000000000006E-4</v>
      </c>
      <c r="AE93" s="25">
        <v>9.990000000000001E-4</v>
      </c>
      <c r="AF93" s="25">
        <v>1.0020000000000001E-3</v>
      </c>
      <c r="AG93" s="25">
        <v>1.0020000000000001E-3</v>
      </c>
      <c r="AH93" s="25">
        <v>9.9799999999999997E-4</v>
      </c>
      <c r="AI93" s="25">
        <v>9.8799999999999995E-4</v>
      </c>
      <c r="AJ93" s="25">
        <v>9.77E-4</v>
      </c>
      <c r="AK93" s="25">
        <v>9.7000000000000005E-4</v>
      </c>
      <c r="AL93" s="25">
        <v>9.7400000000000004E-4</v>
      </c>
      <c r="AM93" s="25">
        <v>9.9599999999999992E-4</v>
      </c>
      <c r="AN93" s="25">
        <v>1.039E-3</v>
      </c>
      <c r="AO93" s="25">
        <v>1.103E-3</v>
      </c>
      <c r="AP93" s="25">
        <v>1.183E-3</v>
      </c>
      <c r="AQ93" s="25">
        <v>1.2750000000000001E-3</v>
      </c>
      <c r="AR93" s="25">
        <v>1.384E-3</v>
      </c>
      <c r="AS93" s="25">
        <v>1.5089999999999999E-3</v>
      </c>
      <c r="AT93" s="25">
        <v>1.6509999999999999E-3</v>
      </c>
      <c r="AU93" s="25">
        <v>1.8010000000000001E-3</v>
      </c>
      <c r="AV93" s="25">
        <v>1.97E-3</v>
      </c>
      <c r="AW93" s="25">
        <v>2.1810000000000002E-3</v>
      </c>
      <c r="AX93" s="25">
        <v>2.4420000000000002E-3</v>
      </c>
      <c r="AY93" s="25">
        <v>2.7390000000000001E-3</v>
      </c>
      <c r="AZ93" s="25">
        <v>3.0560000000000001E-3</v>
      </c>
      <c r="BA93" s="25">
        <v>3.3679999999999999E-3</v>
      </c>
      <c r="BB93" s="25">
        <v>3.6610000000000002E-3</v>
      </c>
      <c r="BC93" s="25">
        <v>3.9220000000000001E-3</v>
      </c>
      <c r="BD93" s="25">
        <v>4.1580000000000002E-3</v>
      </c>
      <c r="BE93" s="25">
        <v>4.4339999999999996E-3</v>
      </c>
      <c r="BF93" s="25">
        <v>4.7239999999999999E-3</v>
      </c>
      <c r="BG93" s="25">
        <v>4.9379999999999997E-3</v>
      </c>
      <c r="BH93" s="25">
        <v>5.0480000000000004E-3</v>
      </c>
      <c r="BI93" s="25">
        <v>5.11E-3</v>
      </c>
      <c r="BJ93" s="25">
        <v>5.1549999999999999E-3</v>
      </c>
      <c r="BK93" s="25">
        <v>5.3030000000000004E-3</v>
      </c>
      <c r="BL93" s="25">
        <v>5.6680000000000003E-3</v>
      </c>
      <c r="BM93" s="25">
        <v>6.3239999999999998E-3</v>
      </c>
      <c r="BN93" s="25">
        <v>7.2069999999999999E-3</v>
      </c>
      <c r="BO93" s="25">
        <v>8.2470000000000009E-3</v>
      </c>
      <c r="BP93" s="25">
        <v>9.3069999999999993E-3</v>
      </c>
      <c r="BQ93" s="25">
        <v>1.0298E-2</v>
      </c>
      <c r="BR93" s="25">
        <v>1.1154000000000001E-2</v>
      </c>
      <c r="BS93" s="25">
        <v>1.1953999999999999E-2</v>
      </c>
      <c r="BT93" s="25">
        <v>1.2873000000000001E-2</v>
      </c>
      <c r="BU93" s="25">
        <v>1.4005E-2</v>
      </c>
      <c r="BV93" s="25">
        <v>1.5304E-2</v>
      </c>
      <c r="BW93" s="25">
        <v>1.6802000000000001E-2</v>
      </c>
      <c r="BX93" s="25">
        <v>1.8523999999999999E-2</v>
      </c>
      <c r="BY93" s="25">
        <v>2.0688999999999999E-2</v>
      </c>
      <c r="BZ93" s="25">
        <v>2.317E-2</v>
      </c>
      <c r="CA93" s="25">
        <v>2.5645000000000001E-2</v>
      </c>
      <c r="CB93" s="25">
        <v>2.8021999999999998E-2</v>
      </c>
      <c r="CC93" s="25">
        <v>3.0565999999999999E-2</v>
      </c>
      <c r="CD93" s="25">
        <v>3.3481999999999998E-2</v>
      </c>
      <c r="CE93" s="25">
        <v>3.7275000000000003E-2</v>
      </c>
      <c r="CF93" s="25">
        <v>4.2389999999999997E-2</v>
      </c>
      <c r="CG93" s="25">
        <v>4.9119999999999997E-2</v>
      </c>
      <c r="CH93" s="25">
        <v>5.7234E-2</v>
      </c>
      <c r="CI93" s="25">
        <v>6.633E-2</v>
      </c>
      <c r="CJ93" s="25">
        <v>7.6075000000000004E-2</v>
      </c>
      <c r="CK93" s="25">
        <v>8.6286000000000002E-2</v>
      </c>
      <c r="CL93" s="25">
        <v>9.6942E-2</v>
      </c>
      <c r="CM93" s="25">
        <v>0.108165</v>
      </c>
      <c r="CN93" s="25">
        <v>0.120116</v>
      </c>
      <c r="CO93" s="25">
        <v>0.13297300000000001</v>
      </c>
      <c r="CP93" s="25">
        <v>0.14691000000000001</v>
      </c>
      <c r="CQ93" s="25">
        <v>0.16207199999999999</v>
      </c>
      <c r="CR93" s="25">
        <v>0.17858499999999999</v>
      </c>
      <c r="CS93" s="25">
        <v>0.19492699999999999</v>
      </c>
      <c r="CT93" s="25">
        <v>0.21074200000000001</v>
      </c>
      <c r="CU93" s="25">
        <v>0.22565299999999999</v>
      </c>
      <c r="CV93" s="25">
        <v>0.23927699999999999</v>
      </c>
      <c r="CW93" s="25">
        <v>0.25124099999999999</v>
      </c>
      <c r="CX93" s="25">
        <v>0.26380300000000001</v>
      </c>
      <c r="CY93" s="25">
        <v>0.27699400000000002</v>
      </c>
      <c r="CZ93" s="25">
        <v>0.29084300000000002</v>
      </c>
      <c r="DA93" s="25">
        <v>0.30538500000000002</v>
      </c>
      <c r="DB93" s="25">
        <v>0.32065500000000002</v>
      </c>
      <c r="DC93" s="25">
        <v>0.33668700000000001</v>
      </c>
      <c r="DD93" s="25">
        <v>0.353522</v>
      </c>
      <c r="DE93" s="25">
        <v>0.37119799999999997</v>
      </c>
      <c r="DF93" s="25">
        <v>0.38975799999999999</v>
      </c>
      <c r="DG93" s="25">
        <v>0.409246</v>
      </c>
      <c r="DH93" s="25">
        <v>0.42970799999999998</v>
      </c>
      <c r="DI93" s="25">
        <v>0.45119300000000001</v>
      </c>
      <c r="DJ93" s="25">
        <v>0.47375299999999998</v>
      </c>
      <c r="DK93" s="25">
        <v>0.49744100000000002</v>
      </c>
      <c r="DL93" s="25">
        <v>0.52231300000000003</v>
      </c>
      <c r="DM93" s="25">
        <v>0.54842800000000003</v>
      </c>
      <c r="DN93" s="25">
        <v>0.57584999999999997</v>
      </c>
      <c r="DO93" s="25">
        <v>0.60464200000000001</v>
      </c>
      <c r="DP93" s="25">
        <v>0.63487400000000005</v>
      </c>
      <c r="DQ93" s="25">
        <v>0.66661800000000004</v>
      </c>
    </row>
    <row r="94" spans="1:121" x14ac:dyDescent="0.25">
      <c r="A94" s="24">
        <f t="shared" si="0"/>
        <v>2069</v>
      </c>
      <c r="B94" s="25">
        <v>2.8019999999999998E-3</v>
      </c>
      <c r="C94" s="25">
        <v>1.85E-4</v>
      </c>
      <c r="D94" s="25">
        <v>1.25E-4</v>
      </c>
      <c r="E94" s="25">
        <v>1.0399999999999999E-4</v>
      </c>
      <c r="F94" s="25">
        <v>8.1000000000000004E-5</v>
      </c>
      <c r="G94" s="25">
        <v>7.1000000000000005E-5</v>
      </c>
      <c r="H94" s="25">
        <v>6.2000000000000003E-5</v>
      </c>
      <c r="I94" s="25">
        <v>5.3000000000000001E-5</v>
      </c>
      <c r="J94" s="25">
        <v>4.1E-5</v>
      </c>
      <c r="K94" s="25">
        <v>2.6999999999999999E-5</v>
      </c>
      <c r="L94" s="25">
        <v>1.7E-5</v>
      </c>
      <c r="M94" s="25">
        <v>1.8E-5</v>
      </c>
      <c r="N94" s="25">
        <v>3.8999999999999999E-5</v>
      </c>
      <c r="O94" s="25">
        <v>8.5000000000000006E-5</v>
      </c>
      <c r="P94" s="25">
        <v>1.5100000000000001E-4</v>
      </c>
      <c r="Q94" s="25">
        <v>2.2100000000000001E-4</v>
      </c>
      <c r="R94" s="25">
        <v>2.9399999999999999E-4</v>
      </c>
      <c r="S94" s="25">
        <v>3.8000000000000002E-4</v>
      </c>
      <c r="T94" s="25">
        <v>4.8099999999999998E-4</v>
      </c>
      <c r="U94" s="25">
        <v>5.9100000000000005E-4</v>
      </c>
      <c r="V94" s="25">
        <v>7.0799999999999997E-4</v>
      </c>
      <c r="W94" s="25">
        <v>8.1599999999999999E-4</v>
      </c>
      <c r="X94" s="25">
        <v>8.9800000000000004E-4</v>
      </c>
      <c r="Y94" s="25">
        <v>9.4399999999999996E-4</v>
      </c>
      <c r="Z94" s="25">
        <v>9.6199999999999996E-4</v>
      </c>
      <c r="AA94" s="25">
        <v>9.7099999999999997E-4</v>
      </c>
      <c r="AB94" s="25">
        <v>9.7999999999999997E-4</v>
      </c>
      <c r="AC94" s="25">
        <v>9.8499999999999998E-4</v>
      </c>
      <c r="AD94" s="25">
        <v>9.8900000000000008E-4</v>
      </c>
      <c r="AE94" s="25">
        <v>9.9099999999999991E-4</v>
      </c>
      <c r="AF94" s="25">
        <v>9.9400000000000009E-4</v>
      </c>
      <c r="AG94" s="25">
        <v>9.9400000000000009E-4</v>
      </c>
      <c r="AH94" s="25">
        <v>9.8999999999999999E-4</v>
      </c>
      <c r="AI94" s="25">
        <v>9.7999999999999997E-4</v>
      </c>
      <c r="AJ94" s="25">
        <v>9.6900000000000003E-4</v>
      </c>
      <c r="AK94" s="25">
        <v>9.6199999999999996E-4</v>
      </c>
      <c r="AL94" s="25">
        <v>9.6599999999999995E-4</v>
      </c>
      <c r="AM94" s="25">
        <v>9.859999999999999E-4</v>
      </c>
      <c r="AN94" s="25">
        <v>1.029E-3</v>
      </c>
      <c r="AO94" s="25">
        <v>1.093E-3</v>
      </c>
      <c r="AP94" s="25">
        <v>1.1720000000000001E-3</v>
      </c>
      <c r="AQ94" s="25">
        <v>1.2639999999999999E-3</v>
      </c>
      <c r="AR94" s="25">
        <v>1.371E-3</v>
      </c>
      <c r="AS94" s="25">
        <v>1.4940000000000001E-3</v>
      </c>
      <c r="AT94" s="25">
        <v>1.635E-3</v>
      </c>
      <c r="AU94" s="25">
        <v>1.7830000000000001E-3</v>
      </c>
      <c r="AV94" s="25">
        <v>1.951E-3</v>
      </c>
      <c r="AW94" s="25">
        <v>2.1589999999999999E-3</v>
      </c>
      <c r="AX94" s="25">
        <v>2.418E-3</v>
      </c>
      <c r="AY94" s="25">
        <v>2.7130000000000001E-3</v>
      </c>
      <c r="AZ94" s="25">
        <v>3.0270000000000002E-3</v>
      </c>
      <c r="BA94" s="25">
        <v>3.336E-3</v>
      </c>
      <c r="BB94" s="25">
        <v>3.6250000000000002E-3</v>
      </c>
      <c r="BC94" s="25">
        <v>3.8830000000000002E-3</v>
      </c>
      <c r="BD94" s="25">
        <v>4.1159999999999999E-3</v>
      </c>
      <c r="BE94" s="25">
        <v>4.3899999999999998E-3</v>
      </c>
      <c r="BF94" s="25">
        <v>4.6769999999999997E-3</v>
      </c>
      <c r="BG94" s="25">
        <v>4.8890000000000001E-3</v>
      </c>
      <c r="BH94" s="25">
        <v>4.9959999999999996E-3</v>
      </c>
      <c r="BI94" s="25">
        <v>5.0540000000000003E-3</v>
      </c>
      <c r="BJ94" s="25">
        <v>5.0959999999999998E-3</v>
      </c>
      <c r="BK94" s="25">
        <v>5.2399999999999999E-3</v>
      </c>
      <c r="BL94" s="25">
        <v>5.6030000000000003E-3</v>
      </c>
      <c r="BM94" s="25">
        <v>6.2570000000000004E-3</v>
      </c>
      <c r="BN94" s="25">
        <v>7.1390000000000004E-3</v>
      </c>
      <c r="BO94" s="25">
        <v>8.1770000000000002E-3</v>
      </c>
      <c r="BP94" s="25">
        <v>9.2339999999999992E-3</v>
      </c>
      <c r="BQ94" s="25">
        <v>1.0222E-2</v>
      </c>
      <c r="BR94" s="25">
        <v>1.1070999999999999E-2</v>
      </c>
      <c r="BS94" s="25">
        <v>1.1865000000000001E-2</v>
      </c>
      <c r="BT94" s="25">
        <v>1.2775999999999999E-2</v>
      </c>
      <c r="BU94" s="25">
        <v>1.3899E-2</v>
      </c>
      <c r="BV94" s="25">
        <v>1.5188E-2</v>
      </c>
      <c r="BW94" s="25">
        <v>1.6674999999999999E-2</v>
      </c>
      <c r="BX94" s="25">
        <v>1.8386E-2</v>
      </c>
      <c r="BY94" s="25">
        <v>2.0538000000000001E-2</v>
      </c>
      <c r="BZ94" s="25">
        <v>2.3005000000000001E-2</v>
      </c>
      <c r="CA94" s="25">
        <v>2.5463E-2</v>
      </c>
      <c r="CB94" s="25">
        <v>2.7817000000000001E-2</v>
      </c>
      <c r="CC94" s="25">
        <v>3.0335000000000001E-2</v>
      </c>
      <c r="CD94" s="25">
        <v>3.322E-2</v>
      </c>
      <c r="CE94" s="25">
        <v>3.6981E-2</v>
      </c>
      <c r="CF94" s="25">
        <v>4.2072999999999999E-2</v>
      </c>
      <c r="CG94" s="25">
        <v>4.8791000000000001E-2</v>
      </c>
      <c r="CH94" s="25">
        <v>5.6898999999999998E-2</v>
      </c>
      <c r="CI94" s="25">
        <v>6.5987000000000004E-2</v>
      </c>
      <c r="CJ94" s="25">
        <v>7.5716000000000006E-2</v>
      </c>
      <c r="CK94" s="25">
        <v>8.5899000000000003E-2</v>
      </c>
      <c r="CL94" s="25">
        <v>9.6513000000000002E-2</v>
      </c>
      <c r="CM94" s="25">
        <v>0.107682</v>
      </c>
      <c r="CN94" s="25">
        <v>0.11956899999999999</v>
      </c>
      <c r="CO94" s="25">
        <v>0.132355</v>
      </c>
      <c r="CP94" s="25">
        <v>0.14621600000000001</v>
      </c>
      <c r="CQ94" s="25">
        <v>0.161299</v>
      </c>
      <c r="CR94" s="25">
        <v>0.177735</v>
      </c>
      <c r="CS94" s="25">
        <v>0.19400100000000001</v>
      </c>
      <c r="CT94" s="25">
        <v>0.20974200000000001</v>
      </c>
      <c r="CU94" s="25">
        <v>0.224583</v>
      </c>
      <c r="CV94" s="25">
        <v>0.23814299999999999</v>
      </c>
      <c r="CW94" s="25">
        <v>0.25004999999999999</v>
      </c>
      <c r="CX94" s="25">
        <v>0.26255299999999998</v>
      </c>
      <c r="CY94" s="25">
        <v>0.27568100000000001</v>
      </c>
      <c r="CZ94" s="25">
        <v>0.28946499999999997</v>
      </c>
      <c r="DA94" s="25">
        <v>0.30393799999999999</v>
      </c>
      <c r="DB94" s="25">
        <v>0.319135</v>
      </c>
      <c r="DC94" s="25">
        <v>0.335092</v>
      </c>
      <c r="DD94" s="25">
        <v>0.35184599999999999</v>
      </c>
      <c r="DE94" s="25">
        <v>0.36943799999999999</v>
      </c>
      <c r="DF94" s="25">
        <v>0.38790999999999998</v>
      </c>
      <c r="DG94" s="25">
        <v>0.407306</v>
      </c>
      <c r="DH94" s="25">
        <v>0.42767100000000002</v>
      </c>
      <c r="DI94" s="25">
        <v>0.44905499999999998</v>
      </c>
      <c r="DJ94" s="25">
        <v>0.47150799999999998</v>
      </c>
      <c r="DK94" s="25">
        <v>0.495083</v>
      </c>
      <c r="DL94" s="25">
        <v>0.51983699999999999</v>
      </c>
      <c r="DM94" s="25">
        <v>0.54582900000000001</v>
      </c>
      <c r="DN94" s="25">
        <v>0.57311999999999996</v>
      </c>
      <c r="DO94" s="25">
        <v>0.60177599999999998</v>
      </c>
      <c r="DP94" s="25">
        <v>0.63186500000000001</v>
      </c>
      <c r="DQ94" s="25">
        <v>0.66345799999999999</v>
      </c>
    </row>
    <row r="95" spans="1:121" x14ac:dyDescent="0.25">
      <c r="A95" s="24">
        <f t="shared" si="0"/>
        <v>2070</v>
      </c>
      <c r="B95" s="25">
        <v>2.7560000000000002E-3</v>
      </c>
      <c r="C95" s="25">
        <v>1.83E-4</v>
      </c>
      <c r="D95" s="25">
        <v>1.2300000000000001E-4</v>
      </c>
      <c r="E95" s="25">
        <v>1.03E-4</v>
      </c>
      <c r="F95" s="25">
        <v>8.0000000000000007E-5</v>
      </c>
      <c r="G95" s="25">
        <v>6.9999999999999994E-5</v>
      </c>
      <c r="H95" s="25">
        <v>6.2000000000000003E-5</v>
      </c>
      <c r="I95" s="25">
        <v>5.1999999999999997E-5</v>
      </c>
      <c r="J95" s="25">
        <v>4.0000000000000003E-5</v>
      </c>
      <c r="K95" s="25">
        <v>2.6999999999999999E-5</v>
      </c>
      <c r="L95" s="25">
        <v>1.7E-5</v>
      </c>
      <c r="M95" s="25">
        <v>1.8E-5</v>
      </c>
      <c r="N95" s="25">
        <v>3.8000000000000002E-5</v>
      </c>
      <c r="O95" s="25">
        <v>8.3999999999999995E-5</v>
      </c>
      <c r="P95" s="25">
        <v>1.4999999999999999E-4</v>
      </c>
      <c r="Q95" s="25">
        <v>2.2000000000000001E-4</v>
      </c>
      <c r="R95" s="25">
        <v>2.92E-4</v>
      </c>
      <c r="S95" s="25">
        <v>3.7800000000000003E-4</v>
      </c>
      <c r="T95" s="25">
        <v>4.7800000000000002E-4</v>
      </c>
      <c r="U95" s="25">
        <v>5.8699999999999996E-4</v>
      </c>
      <c r="V95" s="25">
        <v>7.0299999999999996E-4</v>
      </c>
      <c r="W95" s="25">
        <v>8.0999999999999996E-4</v>
      </c>
      <c r="X95" s="25">
        <v>8.92E-4</v>
      </c>
      <c r="Y95" s="25">
        <v>9.3700000000000001E-4</v>
      </c>
      <c r="Z95" s="25">
        <v>9.5500000000000001E-4</v>
      </c>
      <c r="AA95" s="25">
        <v>9.6299999999999999E-4</v>
      </c>
      <c r="AB95" s="25">
        <v>9.7300000000000002E-4</v>
      </c>
      <c r="AC95" s="25">
        <v>9.7799999999999992E-4</v>
      </c>
      <c r="AD95" s="25">
        <v>9.810000000000001E-4</v>
      </c>
      <c r="AE95" s="25">
        <v>9.8400000000000007E-4</v>
      </c>
      <c r="AF95" s="25">
        <v>9.859999999999999E-4</v>
      </c>
      <c r="AG95" s="25">
        <v>9.859999999999999E-4</v>
      </c>
      <c r="AH95" s="25">
        <v>9.8200000000000002E-4</v>
      </c>
      <c r="AI95" s="25">
        <v>9.7199999999999999E-4</v>
      </c>
      <c r="AJ95" s="25">
        <v>9.6100000000000005E-4</v>
      </c>
      <c r="AK95" s="25">
        <v>9.5399999999999999E-4</v>
      </c>
      <c r="AL95" s="25">
        <v>9.5699999999999995E-4</v>
      </c>
      <c r="AM95" s="25">
        <v>9.7799999999999992E-4</v>
      </c>
      <c r="AN95" s="25">
        <v>1.0200000000000001E-3</v>
      </c>
      <c r="AO95" s="25">
        <v>1.083E-3</v>
      </c>
      <c r="AP95" s="25">
        <v>1.1609999999999999E-3</v>
      </c>
      <c r="AQ95" s="25">
        <v>1.2520000000000001E-3</v>
      </c>
      <c r="AR95" s="25">
        <v>1.359E-3</v>
      </c>
      <c r="AS95" s="25">
        <v>1.4809999999999999E-3</v>
      </c>
      <c r="AT95" s="25">
        <v>1.6199999999999999E-3</v>
      </c>
      <c r="AU95" s="25">
        <v>1.766E-3</v>
      </c>
      <c r="AV95" s="25">
        <v>1.931E-3</v>
      </c>
      <c r="AW95" s="25">
        <v>2.1380000000000001E-3</v>
      </c>
      <c r="AX95" s="25">
        <v>2.3939999999999999E-3</v>
      </c>
      <c r="AY95" s="25">
        <v>2.6870000000000002E-3</v>
      </c>
      <c r="AZ95" s="25">
        <v>2.9979999999999998E-3</v>
      </c>
      <c r="BA95" s="25">
        <v>3.3040000000000001E-3</v>
      </c>
      <c r="BB95" s="25">
        <v>3.591E-3</v>
      </c>
      <c r="BC95" s="25">
        <v>3.846E-3</v>
      </c>
      <c r="BD95" s="25">
        <v>4.0759999999999998E-3</v>
      </c>
      <c r="BE95" s="25">
        <v>4.3470000000000002E-3</v>
      </c>
      <c r="BF95" s="25">
        <v>4.6309999999999997E-3</v>
      </c>
      <c r="BG95" s="25">
        <v>4.8390000000000004E-3</v>
      </c>
      <c r="BH95" s="25">
        <v>4.9439999999999996E-3</v>
      </c>
      <c r="BI95" s="25">
        <v>4.999E-3</v>
      </c>
      <c r="BJ95" s="25">
        <v>5.0369999999999998E-3</v>
      </c>
      <c r="BK95" s="25">
        <v>5.1780000000000003E-3</v>
      </c>
      <c r="BL95" s="25">
        <v>5.5380000000000004E-3</v>
      </c>
      <c r="BM95" s="25">
        <v>6.1900000000000002E-3</v>
      </c>
      <c r="BN95" s="25">
        <v>7.0699999999999999E-3</v>
      </c>
      <c r="BO95" s="25">
        <v>8.1069999999999996E-3</v>
      </c>
      <c r="BP95" s="25">
        <v>9.162E-3</v>
      </c>
      <c r="BQ95" s="25">
        <v>1.0145E-2</v>
      </c>
      <c r="BR95" s="25">
        <v>1.099E-2</v>
      </c>
      <c r="BS95" s="25">
        <v>1.1776999999999999E-2</v>
      </c>
      <c r="BT95" s="25">
        <v>1.268E-2</v>
      </c>
      <c r="BU95" s="25">
        <v>1.3794000000000001E-2</v>
      </c>
      <c r="BV95" s="25">
        <v>1.5074000000000001E-2</v>
      </c>
      <c r="BW95" s="25">
        <v>1.6549999999999999E-2</v>
      </c>
      <c r="BX95" s="25">
        <v>1.8249000000000001E-2</v>
      </c>
      <c r="BY95" s="25">
        <v>2.0389999999999998E-2</v>
      </c>
      <c r="BZ95" s="25">
        <v>2.2842999999999999E-2</v>
      </c>
      <c r="CA95" s="25">
        <v>2.5283E-2</v>
      </c>
      <c r="CB95" s="25">
        <v>2.7615000000000001E-2</v>
      </c>
      <c r="CC95" s="25">
        <v>3.0106999999999998E-2</v>
      </c>
      <c r="CD95" s="25">
        <v>3.2960999999999997E-2</v>
      </c>
      <c r="CE95" s="25">
        <v>3.6692000000000002E-2</v>
      </c>
      <c r="CF95" s="25">
        <v>4.1759999999999999E-2</v>
      </c>
      <c r="CG95" s="25">
        <v>4.8466000000000002E-2</v>
      </c>
      <c r="CH95" s="25">
        <v>5.6568E-2</v>
      </c>
      <c r="CI95" s="25">
        <v>6.5646999999999997E-2</v>
      </c>
      <c r="CJ95" s="25">
        <v>7.5359999999999996E-2</v>
      </c>
      <c r="CK95" s="25">
        <v>8.5514999999999994E-2</v>
      </c>
      <c r="CL95" s="25">
        <v>9.6087000000000006E-2</v>
      </c>
      <c r="CM95" s="25">
        <v>0.10720200000000001</v>
      </c>
      <c r="CN95" s="25">
        <v>0.11902600000000001</v>
      </c>
      <c r="CO95" s="25">
        <v>0.131742</v>
      </c>
      <c r="CP95" s="25">
        <v>0.14552699999999999</v>
      </c>
      <c r="CQ95" s="25">
        <v>0.16053300000000001</v>
      </c>
      <c r="CR95" s="25">
        <v>0.17689199999999999</v>
      </c>
      <c r="CS95" s="25">
        <v>0.193082</v>
      </c>
      <c r="CT95" s="25">
        <v>0.20874899999999999</v>
      </c>
      <c r="CU95" s="25">
        <v>0.22352</v>
      </c>
      <c r="CV95" s="25">
        <v>0.23701700000000001</v>
      </c>
      <c r="CW95" s="25">
        <v>0.24886800000000001</v>
      </c>
      <c r="CX95" s="25">
        <v>0.26131100000000002</v>
      </c>
      <c r="CY95" s="25">
        <v>0.27437600000000001</v>
      </c>
      <c r="CZ95" s="25">
        <v>0.28809499999999999</v>
      </c>
      <c r="DA95" s="25">
        <v>0.30249999999999999</v>
      </c>
      <c r="DB95" s="25">
        <v>0.31762499999999999</v>
      </c>
      <c r="DC95" s="25">
        <v>0.33350600000000002</v>
      </c>
      <c r="DD95" s="25">
        <v>0.35018199999999999</v>
      </c>
      <c r="DE95" s="25">
        <v>0.36769099999999999</v>
      </c>
      <c r="DF95" s="25">
        <v>0.386075</v>
      </c>
      <c r="DG95" s="25">
        <v>0.40537899999999999</v>
      </c>
      <c r="DH95" s="25">
        <v>0.42564800000000003</v>
      </c>
      <c r="DI95" s="25">
        <v>0.44692999999999999</v>
      </c>
      <c r="DJ95" s="25">
        <v>0.469277</v>
      </c>
      <c r="DK95" s="25">
        <v>0.49274099999999998</v>
      </c>
      <c r="DL95" s="25">
        <v>0.517378</v>
      </c>
      <c r="DM95" s="25">
        <v>0.54324700000000004</v>
      </c>
      <c r="DN95" s="25">
        <v>0.57040900000000005</v>
      </c>
      <c r="DO95" s="25">
        <v>0.59892900000000004</v>
      </c>
      <c r="DP95" s="25">
        <v>0.62887599999999999</v>
      </c>
      <c r="DQ95" s="25">
        <v>0.66032000000000002</v>
      </c>
    </row>
    <row r="96" spans="1:121" x14ac:dyDescent="0.25">
      <c r="A96" s="24">
        <f t="shared" si="0"/>
        <v>2071</v>
      </c>
      <c r="B96" s="25">
        <v>2.7109999999999999E-3</v>
      </c>
      <c r="C96" s="25">
        <v>1.8000000000000001E-4</v>
      </c>
      <c r="D96" s="25">
        <v>1.22E-4</v>
      </c>
      <c r="E96" s="25">
        <v>1.01E-4</v>
      </c>
      <c r="F96" s="25">
        <v>7.8999999999999996E-5</v>
      </c>
      <c r="G96" s="25">
        <v>6.8999999999999997E-5</v>
      </c>
      <c r="H96" s="25">
        <v>6.0999999999999999E-5</v>
      </c>
      <c r="I96" s="25">
        <v>5.1999999999999997E-5</v>
      </c>
      <c r="J96" s="25">
        <v>4.0000000000000003E-5</v>
      </c>
      <c r="K96" s="25">
        <v>2.5999999999999998E-5</v>
      </c>
      <c r="L96" s="25">
        <v>1.5999999999999999E-5</v>
      </c>
      <c r="M96" s="25">
        <v>1.7E-5</v>
      </c>
      <c r="N96" s="25">
        <v>3.6999999999999998E-5</v>
      </c>
      <c r="O96" s="25">
        <v>8.2999999999999998E-5</v>
      </c>
      <c r="P96" s="25">
        <v>1.4799999999999999E-4</v>
      </c>
      <c r="Q96" s="25">
        <v>2.1800000000000001E-4</v>
      </c>
      <c r="R96" s="25">
        <v>2.8899999999999998E-4</v>
      </c>
      <c r="S96" s="25">
        <v>3.7500000000000001E-4</v>
      </c>
      <c r="T96" s="25">
        <v>4.75E-4</v>
      </c>
      <c r="U96" s="25">
        <v>5.8299999999999997E-4</v>
      </c>
      <c r="V96" s="25">
        <v>6.9700000000000003E-4</v>
      </c>
      <c r="W96" s="25">
        <v>8.0400000000000003E-4</v>
      </c>
      <c r="X96" s="25">
        <v>8.8500000000000004E-4</v>
      </c>
      <c r="Y96" s="25">
        <v>9.3000000000000005E-4</v>
      </c>
      <c r="Z96" s="25">
        <v>9.4799999999999995E-4</v>
      </c>
      <c r="AA96" s="25">
        <v>9.5600000000000004E-4</v>
      </c>
      <c r="AB96" s="25">
        <v>9.6500000000000004E-4</v>
      </c>
      <c r="AC96" s="25">
        <v>9.7000000000000005E-4</v>
      </c>
      <c r="AD96" s="25">
        <v>9.7400000000000004E-4</v>
      </c>
      <c r="AE96" s="25">
        <v>9.7599999999999998E-4</v>
      </c>
      <c r="AF96" s="25">
        <v>9.7799999999999992E-4</v>
      </c>
      <c r="AG96" s="25">
        <v>9.7799999999999992E-4</v>
      </c>
      <c r="AH96" s="25">
        <v>9.7400000000000004E-4</v>
      </c>
      <c r="AI96" s="25">
        <v>9.6400000000000001E-4</v>
      </c>
      <c r="AJ96" s="25">
        <v>9.5299999999999996E-4</v>
      </c>
      <c r="AK96" s="25">
        <v>9.4600000000000001E-4</v>
      </c>
      <c r="AL96" s="25">
        <v>9.4899999999999997E-4</v>
      </c>
      <c r="AM96" s="25">
        <v>9.6900000000000003E-4</v>
      </c>
      <c r="AN96" s="25">
        <v>1.011E-3</v>
      </c>
      <c r="AO96" s="25">
        <v>1.073E-3</v>
      </c>
      <c r="AP96" s="25">
        <v>1.1509999999999999E-3</v>
      </c>
      <c r="AQ96" s="25">
        <v>1.2409999999999999E-3</v>
      </c>
      <c r="AR96" s="25">
        <v>1.346E-3</v>
      </c>
      <c r="AS96" s="25">
        <v>1.467E-3</v>
      </c>
      <c r="AT96" s="25">
        <v>1.604E-3</v>
      </c>
      <c r="AU96" s="25">
        <v>1.7489999999999999E-3</v>
      </c>
      <c r="AV96" s="25">
        <v>1.913E-3</v>
      </c>
      <c r="AW96" s="25">
        <v>2.117E-3</v>
      </c>
      <c r="AX96" s="25">
        <v>2.3709999999999998E-3</v>
      </c>
      <c r="AY96" s="25">
        <v>2.6610000000000002E-3</v>
      </c>
      <c r="AZ96" s="25">
        <v>2.9689999999999999E-3</v>
      </c>
      <c r="BA96" s="25">
        <v>3.2729999999999999E-3</v>
      </c>
      <c r="BB96" s="25">
        <v>3.5569999999999998E-3</v>
      </c>
      <c r="BC96" s="25">
        <v>3.8089999999999999E-3</v>
      </c>
      <c r="BD96" s="25">
        <v>4.0369999999999998E-3</v>
      </c>
      <c r="BE96" s="25">
        <v>4.3039999999999997E-3</v>
      </c>
      <c r="BF96" s="25">
        <v>4.5859999999999998E-3</v>
      </c>
      <c r="BG96" s="25">
        <v>4.7920000000000003E-3</v>
      </c>
      <c r="BH96" s="25">
        <v>4.8929999999999998E-3</v>
      </c>
      <c r="BI96" s="25">
        <v>4.9449999999999997E-3</v>
      </c>
      <c r="BJ96" s="25">
        <v>4.9800000000000001E-3</v>
      </c>
      <c r="BK96" s="25">
        <v>5.117E-3</v>
      </c>
      <c r="BL96" s="25">
        <v>5.4739999999999997E-3</v>
      </c>
      <c r="BM96" s="25">
        <v>6.1250000000000002E-3</v>
      </c>
      <c r="BN96" s="25">
        <v>7.0029999999999997E-3</v>
      </c>
      <c r="BO96" s="25">
        <v>8.038E-3</v>
      </c>
      <c r="BP96" s="25">
        <v>9.0910000000000001E-3</v>
      </c>
      <c r="BQ96" s="25">
        <v>1.0070000000000001E-2</v>
      </c>
      <c r="BR96" s="25">
        <v>1.091E-2</v>
      </c>
      <c r="BS96" s="25">
        <v>1.1690000000000001E-2</v>
      </c>
      <c r="BT96" s="25">
        <v>1.2585000000000001E-2</v>
      </c>
      <c r="BU96" s="25">
        <v>1.3690000000000001E-2</v>
      </c>
      <c r="BV96" s="25">
        <v>1.4959999999999999E-2</v>
      </c>
      <c r="BW96" s="25">
        <v>1.6426E-2</v>
      </c>
      <c r="BX96" s="25">
        <v>1.8114000000000002E-2</v>
      </c>
      <c r="BY96" s="25">
        <v>2.0243000000000001E-2</v>
      </c>
      <c r="BZ96" s="25">
        <v>2.2682999999999998E-2</v>
      </c>
      <c r="CA96" s="25">
        <v>2.5104999999999999E-2</v>
      </c>
      <c r="CB96" s="25">
        <v>2.7415999999999999E-2</v>
      </c>
      <c r="CC96" s="25">
        <v>2.9881999999999999E-2</v>
      </c>
      <c r="CD96" s="25">
        <v>3.2705999999999999E-2</v>
      </c>
      <c r="CE96" s="25">
        <v>3.6406000000000001E-2</v>
      </c>
      <c r="CF96" s="25">
        <v>4.1452000000000003E-2</v>
      </c>
      <c r="CG96" s="25">
        <v>4.8145E-2</v>
      </c>
      <c r="CH96" s="25">
        <v>5.6238999999999997E-2</v>
      </c>
      <c r="CI96" s="25">
        <v>6.5310999999999994E-2</v>
      </c>
      <c r="CJ96" s="25">
        <v>7.5007000000000004E-2</v>
      </c>
      <c r="CK96" s="25">
        <v>8.5133E-2</v>
      </c>
      <c r="CL96" s="25">
        <v>9.5663999999999999E-2</v>
      </c>
      <c r="CM96" s="25">
        <v>0.106726</v>
      </c>
      <c r="CN96" s="25">
        <v>0.118487</v>
      </c>
      <c r="CO96" s="25">
        <v>0.131133</v>
      </c>
      <c r="CP96" s="25">
        <v>0.144844</v>
      </c>
      <c r="CQ96" s="25">
        <v>0.159773</v>
      </c>
      <c r="CR96" s="25">
        <v>0.17605599999999999</v>
      </c>
      <c r="CS96" s="25">
        <v>0.19217100000000001</v>
      </c>
      <c r="CT96" s="25">
        <v>0.20776500000000001</v>
      </c>
      <c r="CU96" s="25">
        <v>0.222467</v>
      </c>
      <c r="CV96" s="25">
        <v>0.2359</v>
      </c>
      <c r="CW96" s="25">
        <v>0.247696</v>
      </c>
      <c r="CX96" s="25">
        <v>0.26007999999999998</v>
      </c>
      <c r="CY96" s="25">
        <v>0.27308399999999999</v>
      </c>
      <c r="CZ96" s="25">
        <v>0.28673900000000002</v>
      </c>
      <c r="DA96" s="25">
        <v>0.30107499999999998</v>
      </c>
      <c r="DB96" s="25">
        <v>0.31612899999999999</v>
      </c>
      <c r="DC96" s="25">
        <v>0.33193600000000001</v>
      </c>
      <c r="DD96" s="25">
        <v>0.34853200000000001</v>
      </c>
      <c r="DE96" s="25">
        <v>0.36595899999999998</v>
      </c>
      <c r="DF96" s="25">
        <v>0.38425700000000002</v>
      </c>
      <c r="DG96" s="25">
        <v>0.40347</v>
      </c>
      <c r="DH96" s="25">
        <v>0.42364299999999999</v>
      </c>
      <c r="DI96" s="25">
        <v>0.444826</v>
      </c>
      <c r="DJ96" s="25">
        <v>0.46706700000000001</v>
      </c>
      <c r="DK96" s="25">
        <v>0.49042000000000002</v>
      </c>
      <c r="DL96" s="25">
        <v>0.51494099999999998</v>
      </c>
      <c r="DM96" s="25">
        <v>0.54068799999999995</v>
      </c>
      <c r="DN96" s="25">
        <v>0.56772299999999998</v>
      </c>
      <c r="DO96" s="25">
        <v>0.596109</v>
      </c>
      <c r="DP96" s="25">
        <v>0.62591399999999997</v>
      </c>
      <c r="DQ96" s="25">
        <v>0.65720999999999996</v>
      </c>
    </row>
    <row r="97" spans="1:121" x14ac:dyDescent="0.25">
      <c r="A97" s="24">
        <f t="shared" si="0"/>
        <v>2072</v>
      </c>
      <c r="B97" s="25">
        <v>2.6670000000000001E-3</v>
      </c>
      <c r="C97" s="25">
        <v>1.7799999999999999E-4</v>
      </c>
      <c r="D97" s="25">
        <v>1.2E-4</v>
      </c>
      <c r="E97" s="25">
        <v>1E-4</v>
      </c>
      <c r="F97" s="25">
        <v>7.7999999999999999E-5</v>
      </c>
      <c r="G97" s="25">
        <v>6.7999999999999999E-5</v>
      </c>
      <c r="H97" s="25">
        <v>6.0000000000000002E-5</v>
      </c>
      <c r="I97" s="25">
        <v>5.1E-5</v>
      </c>
      <c r="J97" s="25">
        <v>3.8999999999999999E-5</v>
      </c>
      <c r="K97" s="25">
        <v>2.5000000000000001E-5</v>
      </c>
      <c r="L97" s="25">
        <v>1.5E-5</v>
      </c>
      <c r="M97" s="25">
        <v>1.5999999999999999E-5</v>
      </c>
      <c r="N97" s="25">
        <v>3.6999999999999998E-5</v>
      </c>
      <c r="O97" s="25">
        <v>8.2000000000000001E-5</v>
      </c>
      <c r="P97" s="25">
        <v>1.47E-4</v>
      </c>
      <c r="Q97" s="25">
        <v>2.1599999999999999E-4</v>
      </c>
      <c r="R97" s="25">
        <v>2.8699999999999998E-4</v>
      </c>
      <c r="S97" s="25">
        <v>3.7199999999999999E-4</v>
      </c>
      <c r="T97" s="25">
        <v>4.7100000000000001E-4</v>
      </c>
      <c r="U97" s="25">
        <v>5.7799999999999995E-4</v>
      </c>
      <c r="V97" s="25">
        <v>6.9200000000000002E-4</v>
      </c>
      <c r="W97" s="25">
        <v>7.9799999999999999E-4</v>
      </c>
      <c r="X97" s="25">
        <v>8.7799999999999998E-4</v>
      </c>
      <c r="Y97" s="25">
        <v>9.2299999999999999E-4</v>
      </c>
      <c r="Z97" s="25">
        <v>9.41E-4</v>
      </c>
      <c r="AA97" s="25">
        <v>9.4899999999999997E-4</v>
      </c>
      <c r="AB97" s="25">
        <v>9.5799999999999998E-4</v>
      </c>
      <c r="AC97" s="25">
        <v>9.6299999999999999E-4</v>
      </c>
      <c r="AD97" s="25">
        <v>9.6599999999999995E-4</v>
      </c>
      <c r="AE97" s="25">
        <v>9.68E-4</v>
      </c>
      <c r="AF97" s="25">
        <v>9.7000000000000005E-4</v>
      </c>
      <c r="AG97" s="25">
        <v>9.7000000000000005E-4</v>
      </c>
      <c r="AH97" s="25">
        <v>9.6599999999999995E-4</v>
      </c>
      <c r="AI97" s="25">
        <v>9.5600000000000004E-4</v>
      </c>
      <c r="AJ97" s="25">
        <v>9.4499999999999998E-4</v>
      </c>
      <c r="AK97" s="25">
        <v>9.3800000000000003E-4</v>
      </c>
      <c r="AL97" s="25">
        <v>9.41E-4</v>
      </c>
      <c r="AM97" s="25">
        <v>9.6100000000000005E-4</v>
      </c>
      <c r="AN97" s="25">
        <v>1.003E-3</v>
      </c>
      <c r="AO97" s="25">
        <v>1.0640000000000001E-3</v>
      </c>
      <c r="AP97" s="25">
        <v>1.1410000000000001E-3</v>
      </c>
      <c r="AQ97" s="25">
        <v>1.23E-3</v>
      </c>
      <c r="AR97" s="25">
        <v>1.3339999999999999E-3</v>
      </c>
      <c r="AS97" s="25">
        <v>1.4530000000000001E-3</v>
      </c>
      <c r="AT97" s="25">
        <v>1.5889999999999999E-3</v>
      </c>
      <c r="AU97" s="25">
        <v>1.732E-3</v>
      </c>
      <c r="AV97" s="25">
        <v>1.8940000000000001E-3</v>
      </c>
      <c r="AW97" s="25">
        <v>2.0960000000000002E-3</v>
      </c>
      <c r="AX97" s="25">
        <v>2.3479999999999998E-3</v>
      </c>
      <c r="AY97" s="25">
        <v>2.6350000000000002E-3</v>
      </c>
      <c r="AZ97" s="25">
        <v>2.941E-3</v>
      </c>
      <c r="BA97" s="25">
        <v>3.2420000000000001E-3</v>
      </c>
      <c r="BB97" s="25">
        <v>3.5230000000000001E-3</v>
      </c>
      <c r="BC97" s="25">
        <v>3.7729999999999999E-3</v>
      </c>
      <c r="BD97" s="25">
        <v>3.9979999999999998E-3</v>
      </c>
      <c r="BE97" s="25">
        <v>4.2620000000000002E-3</v>
      </c>
      <c r="BF97" s="25">
        <v>4.542E-3</v>
      </c>
      <c r="BG97" s="25">
        <v>4.744E-3</v>
      </c>
      <c r="BH97" s="25">
        <v>4.8419999999999999E-3</v>
      </c>
      <c r="BI97" s="25">
        <v>4.8910000000000004E-3</v>
      </c>
      <c r="BJ97" s="25">
        <v>4.9230000000000003E-3</v>
      </c>
      <c r="BK97" s="25">
        <v>5.0569999999999999E-3</v>
      </c>
      <c r="BL97" s="25">
        <v>5.411E-3</v>
      </c>
      <c r="BM97" s="25">
        <v>6.0600000000000003E-3</v>
      </c>
      <c r="BN97" s="25">
        <v>6.9369999999999996E-3</v>
      </c>
      <c r="BO97" s="25">
        <v>7.9699999999999997E-3</v>
      </c>
      <c r="BP97" s="25">
        <v>9.0200000000000002E-3</v>
      </c>
      <c r="BQ97" s="25">
        <v>9.9959999999999997E-3</v>
      </c>
      <c r="BR97" s="25">
        <v>1.0829999999999999E-2</v>
      </c>
      <c r="BS97" s="25">
        <v>1.1604E-2</v>
      </c>
      <c r="BT97" s="25">
        <v>1.2492E-2</v>
      </c>
      <c r="BU97" s="25">
        <v>1.3587999999999999E-2</v>
      </c>
      <c r="BV97" s="25">
        <v>1.4848E-2</v>
      </c>
      <c r="BW97" s="25">
        <v>1.6303999999999999E-2</v>
      </c>
      <c r="BX97" s="25">
        <v>1.7981E-2</v>
      </c>
      <c r="BY97" s="25">
        <v>2.0098000000000001E-2</v>
      </c>
      <c r="BZ97" s="25">
        <v>2.2523999999999999E-2</v>
      </c>
      <c r="CA97" s="25">
        <v>2.4929E-2</v>
      </c>
      <c r="CB97" s="25">
        <v>2.7217999999999999E-2</v>
      </c>
      <c r="CC97" s="25">
        <v>2.9659999999999999E-2</v>
      </c>
      <c r="CD97" s="25">
        <v>3.2453999999999997E-2</v>
      </c>
      <c r="CE97" s="25">
        <v>3.6124999999999997E-2</v>
      </c>
      <c r="CF97" s="25">
        <v>4.1147000000000003E-2</v>
      </c>
      <c r="CG97" s="25">
        <v>4.7828000000000002E-2</v>
      </c>
      <c r="CH97" s="25">
        <v>5.5914999999999999E-2</v>
      </c>
      <c r="CI97" s="25">
        <v>6.4976999999999993E-2</v>
      </c>
      <c r="CJ97" s="25">
        <v>7.4657000000000001E-2</v>
      </c>
      <c r="CK97" s="25">
        <v>8.4753999999999996E-2</v>
      </c>
      <c r="CL97" s="25">
        <v>9.5243999999999995E-2</v>
      </c>
      <c r="CM97" s="25">
        <v>0.106254</v>
      </c>
      <c r="CN97" s="25">
        <v>0.117953</v>
      </c>
      <c r="CO97" s="25">
        <v>0.13052900000000001</v>
      </c>
      <c r="CP97" s="25">
        <v>0.14416599999999999</v>
      </c>
      <c r="CQ97" s="25">
        <v>0.15901999999999999</v>
      </c>
      <c r="CR97" s="25">
        <v>0.17522699999999999</v>
      </c>
      <c r="CS97" s="25">
        <v>0.19126599999999999</v>
      </c>
      <c r="CT97" s="25">
        <v>0.206788</v>
      </c>
      <c r="CU97" s="25">
        <v>0.22142100000000001</v>
      </c>
      <c r="CV97" s="25">
        <v>0.234792</v>
      </c>
      <c r="CW97" s="25">
        <v>0.246531</v>
      </c>
      <c r="CX97" s="25">
        <v>0.25885799999999998</v>
      </c>
      <c r="CY97" s="25">
        <v>0.27180100000000001</v>
      </c>
      <c r="CZ97" s="25">
        <v>0.28539100000000001</v>
      </c>
      <c r="DA97" s="25">
        <v>0.29965999999999998</v>
      </c>
      <c r="DB97" s="25">
        <v>0.31464300000000001</v>
      </c>
      <c r="DC97" s="25">
        <v>0.330376</v>
      </c>
      <c r="DD97" s="25">
        <v>0.34689399999999998</v>
      </c>
      <c r="DE97" s="25">
        <v>0.36423899999999998</v>
      </c>
      <c r="DF97" s="25">
        <v>0.38245099999999999</v>
      </c>
      <c r="DG97" s="25">
        <v>0.40157399999999999</v>
      </c>
      <c r="DH97" s="25">
        <v>0.42165200000000003</v>
      </c>
      <c r="DI97" s="25">
        <v>0.44273499999999999</v>
      </c>
      <c r="DJ97" s="25">
        <v>0.46487200000000001</v>
      </c>
      <c r="DK97" s="25">
        <v>0.48811500000000002</v>
      </c>
      <c r="DL97" s="25">
        <v>0.512521</v>
      </c>
      <c r="DM97" s="25">
        <v>0.53814700000000004</v>
      </c>
      <c r="DN97" s="25">
        <v>0.56505399999999995</v>
      </c>
      <c r="DO97" s="25">
        <v>0.59330700000000003</v>
      </c>
      <c r="DP97" s="25">
        <v>0.62297199999999997</v>
      </c>
      <c r="DQ97" s="25">
        <v>0.65412099999999995</v>
      </c>
    </row>
    <row r="98" spans="1:121" x14ac:dyDescent="0.25">
      <c r="A98" s="24">
        <f t="shared" si="0"/>
        <v>2073</v>
      </c>
      <c r="B98" s="25">
        <v>2.624E-3</v>
      </c>
      <c r="C98" s="25">
        <v>1.76E-4</v>
      </c>
      <c r="D98" s="25">
        <v>1.1900000000000001E-4</v>
      </c>
      <c r="E98" s="25">
        <v>9.8999999999999994E-5</v>
      </c>
      <c r="F98" s="25">
        <v>7.7000000000000001E-5</v>
      </c>
      <c r="G98" s="25">
        <v>6.7999999999999999E-5</v>
      </c>
      <c r="H98" s="25">
        <v>6.0000000000000002E-5</v>
      </c>
      <c r="I98" s="25">
        <v>5.0000000000000002E-5</v>
      </c>
      <c r="J98" s="25">
        <v>3.8999999999999999E-5</v>
      </c>
      <c r="K98" s="25">
        <v>2.5000000000000001E-5</v>
      </c>
      <c r="L98" s="25">
        <v>1.5E-5</v>
      </c>
      <c r="M98" s="25">
        <v>1.5999999999999999E-5</v>
      </c>
      <c r="N98" s="25">
        <v>3.6000000000000001E-5</v>
      </c>
      <c r="O98" s="25">
        <v>8.1000000000000004E-5</v>
      </c>
      <c r="P98" s="25">
        <v>1.45E-4</v>
      </c>
      <c r="Q98" s="25">
        <v>2.14E-4</v>
      </c>
      <c r="R98" s="25">
        <v>2.8499999999999999E-4</v>
      </c>
      <c r="S98" s="25">
        <v>3.6900000000000002E-4</v>
      </c>
      <c r="T98" s="25">
        <v>4.6799999999999999E-4</v>
      </c>
      <c r="U98" s="25">
        <v>5.7399999999999997E-4</v>
      </c>
      <c r="V98" s="25">
        <v>6.87E-4</v>
      </c>
      <c r="W98" s="25">
        <v>7.9199999999999995E-4</v>
      </c>
      <c r="X98" s="25">
        <v>8.7200000000000005E-4</v>
      </c>
      <c r="Y98" s="25">
        <v>9.1600000000000004E-4</v>
      </c>
      <c r="Z98" s="25">
        <v>9.3300000000000002E-4</v>
      </c>
      <c r="AA98" s="25">
        <v>9.41E-4</v>
      </c>
      <c r="AB98" s="25">
        <v>9.5100000000000002E-4</v>
      </c>
      <c r="AC98" s="25">
        <v>9.5500000000000001E-4</v>
      </c>
      <c r="AD98" s="25">
        <v>9.59E-4</v>
      </c>
      <c r="AE98" s="25">
        <v>9.6100000000000005E-4</v>
      </c>
      <c r="AF98" s="25">
        <v>9.6299999999999999E-4</v>
      </c>
      <c r="AG98" s="25">
        <v>9.6199999999999996E-4</v>
      </c>
      <c r="AH98" s="25">
        <v>9.5799999999999998E-4</v>
      </c>
      <c r="AI98" s="25">
        <v>9.4799999999999995E-4</v>
      </c>
      <c r="AJ98" s="25">
        <v>9.3700000000000001E-4</v>
      </c>
      <c r="AK98" s="25">
        <v>9.3000000000000005E-4</v>
      </c>
      <c r="AL98" s="25">
        <v>9.3300000000000002E-4</v>
      </c>
      <c r="AM98" s="25">
        <v>9.5299999999999996E-4</v>
      </c>
      <c r="AN98" s="25">
        <v>9.9400000000000009E-4</v>
      </c>
      <c r="AO98" s="25">
        <v>1.0549999999999999E-3</v>
      </c>
      <c r="AP98" s="25">
        <v>1.1310000000000001E-3</v>
      </c>
      <c r="AQ98" s="25">
        <v>1.219E-3</v>
      </c>
      <c r="AR98" s="25">
        <v>1.322E-3</v>
      </c>
      <c r="AS98" s="25">
        <v>1.4400000000000001E-3</v>
      </c>
      <c r="AT98" s="25">
        <v>1.5740000000000001E-3</v>
      </c>
      <c r="AU98" s="25">
        <v>1.7149999999999999E-3</v>
      </c>
      <c r="AV98" s="25">
        <v>1.8749999999999999E-3</v>
      </c>
      <c r="AW98" s="25">
        <v>2.075E-3</v>
      </c>
      <c r="AX98" s="25">
        <v>2.3249999999999998E-3</v>
      </c>
      <c r="AY98" s="25">
        <v>2.6099999999999999E-3</v>
      </c>
      <c r="AZ98" s="25">
        <v>2.9129999999999998E-3</v>
      </c>
      <c r="BA98" s="25">
        <v>3.2109999999999999E-3</v>
      </c>
      <c r="BB98" s="25">
        <v>3.49E-3</v>
      </c>
      <c r="BC98" s="25">
        <v>3.7369999999999999E-3</v>
      </c>
      <c r="BD98" s="25">
        <v>3.9589999999999998E-3</v>
      </c>
      <c r="BE98" s="25">
        <v>4.2209999999999999E-3</v>
      </c>
      <c r="BF98" s="25">
        <v>4.4980000000000003E-3</v>
      </c>
      <c r="BG98" s="25">
        <v>4.6969999999999998E-3</v>
      </c>
      <c r="BH98" s="25">
        <v>4.7930000000000004E-3</v>
      </c>
      <c r="BI98" s="25">
        <v>4.8390000000000004E-3</v>
      </c>
      <c r="BJ98" s="25">
        <v>4.8669999999999998E-3</v>
      </c>
      <c r="BK98" s="25">
        <v>4.9979999999999998E-3</v>
      </c>
      <c r="BL98" s="25">
        <v>5.3489999999999996E-3</v>
      </c>
      <c r="BM98" s="25">
        <v>5.9959999999999996E-3</v>
      </c>
      <c r="BN98" s="25">
        <v>6.8719999999999996E-3</v>
      </c>
      <c r="BO98" s="25">
        <v>7.9030000000000003E-3</v>
      </c>
      <c r="BP98" s="25">
        <v>8.9499999999999996E-3</v>
      </c>
      <c r="BQ98" s="25">
        <v>9.9229999999999995E-3</v>
      </c>
      <c r="BR98" s="25">
        <v>1.0751999999999999E-2</v>
      </c>
      <c r="BS98" s="25">
        <v>1.1519E-2</v>
      </c>
      <c r="BT98" s="25">
        <v>1.2399E-2</v>
      </c>
      <c r="BU98" s="25">
        <v>1.3487000000000001E-2</v>
      </c>
      <c r="BV98" s="25">
        <v>1.4737999999999999E-2</v>
      </c>
      <c r="BW98" s="25">
        <v>1.6184E-2</v>
      </c>
      <c r="BX98" s="25">
        <v>1.7849E-2</v>
      </c>
      <c r="BY98" s="25">
        <v>1.9955000000000001E-2</v>
      </c>
      <c r="BZ98" s="25">
        <v>2.2367999999999999E-2</v>
      </c>
      <c r="CA98" s="25">
        <v>2.4756E-2</v>
      </c>
      <c r="CB98" s="25">
        <v>2.7023999999999999E-2</v>
      </c>
      <c r="CC98" s="25">
        <v>2.9440999999999998E-2</v>
      </c>
      <c r="CD98" s="25">
        <v>3.2205999999999999E-2</v>
      </c>
      <c r="CE98" s="25">
        <v>3.5846999999999997E-2</v>
      </c>
      <c r="CF98" s="25">
        <v>4.0847000000000001E-2</v>
      </c>
      <c r="CG98" s="25">
        <v>4.7514000000000001E-2</v>
      </c>
      <c r="CH98" s="25">
        <v>5.5593999999999998E-2</v>
      </c>
      <c r="CI98" s="25">
        <v>6.4645999999999995E-2</v>
      </c>
      <c r="CJ98" s="25">
        <v>7.4309E-2</v>
      </c>
      <c r="CK98" s="25">
        <v>8.4377999999999995E-2</v>
      </c>
      <c r="CL98" s="25">
        <v>9.4826999999999995E-2</v>
      </c>
      <c r="CM98" s="25">
        <v>0.105785</v>
      </c>
      <c r="CN98" s="25">
        <v>0.117422</v>
      </c>
      <c r="CO98" s="25">
        <v>0.12992999999999999</v>
      </c>
      <c r="CP98" s="25">
        <v>0.14349400000000001</v>
      </c>
      <c r="CQ98" s="25">
        <v>0.158272</v>
      </c>
      <c r="CR98" s="25">
        <v>0.174404</v>
      </c>
      <c r="CS98" s="25">
        <v>0.19036900000000001</v>
      </c>
      <c r="CT98" s="25">
        <v>0.205819</v>
      </c>
      <c r="CU98" s="25">
        <v>0.220384</v>
      </c>
      <c r="CV98" s="25">
        <v>0.23369200000000001</v>
      </c>
      <c r="CW98" s="25">
        <v>0.24537700000000001</v>
      </c>
      <c r="CX98" s="25">
        <v>0.25764599999999999</v>
      </c>
      <c r="CY98" s="25">
        <v>0.27052799999999999</v>
      </c>
      <c r="CZ98" s="25">
        <v>0.28405399999999997</v>
      </c>
      <c r="DA98" s="25">
        <v>0.29825699999999999</v>
      </c>
      <c r="DB98" s="25">
        <v>0.31317</v>
      </c>
      <c r="DC98" s="25">
        <v>0.32882899999999998</v>
      </c>
      <c r="DD98" s="25">
        <v>0.34527000000000002</v>
      </c>
      <c r="DE98" s="25">
        <v>0.36253400000000002</v>
      </c>
      <c r="DF98" s="25">
        <v>0.38066</v>
      </c>
      <c r="DG98" s="25">
        <v>0.39969300000000002</v>
      </c>
      <c r="DH98" s="25">
        <v>0.419678</v>
      </c>
      <c r="DI98" s="25">
        <v>0.440662</v>
      </c>
      <c r="DJ98" s="25">
        <v>0.46269500000000002</v>
      </c>
      <c r="DK98" s="25">
        <v>0.48582999999999998</v>
      </c>
      <c r="DL98" s="25">
        <v>0.51012100000000005</v>
      </c>
      <c r="DM98" s="25">
        <v>0.53562699999999996</v>
      </c>
      <c r="DN98" s="25">
        <v>0.56240800000000002</v>
      </c>
      <c r="DO98" s="25">
        <v>0.59052899999999997</v>
      </c>
      <c r="DP98" s="25">
        <v>0.62005500000000002</v>
      </c>
      <c r="DQ98" s="25">
        <v>0.65105800000000003</v>
      </c>
    </row>
    <row r="99" spans="1:121" x14ac:dyDescent="0.25">
      <c r="A99" s="24">
        <f t="shared" si="0"/>
        <v>2074</v>
      </c>
      <c r="B99" s="25">
        <v>2.581E-3</v>
      </c>
      <c r="C99" s="25">
        <v>1.73E-4</v>
      </c>
      <c r="D99" s="25">
        <v>1.17E-4</v>
      </c>
      <c r="E99" s="25">
        <v>9.7E-5</v>
      </c>
      <c r="F99" s="25">
        <v>7.6000000000000004E-5</v>
      </c>
      <c r="G99" s="25">
        <v>6.7000000000000002E-5</v>
      </c>
      <c r="H99" s="25">
        <v>5.8999999999999998E-5</v>
      </c>
      <c r="I99" s="25">
        <v>5.0000000000000002E-5</v>
      </c>
      <c r="J99" s="25">
        <v>3.8000000000000002E-5</v>
      </c>
      <c r="K99" s="25">
        <v>2.5000000000000001E-5</v>
      </c>
      <c r="L99" s="25">
        <v>1.5E-5</v>
      </c>
      <c r="M99" s="25">
        <v>1.5999999999999999E-5</v>
      </c>
      <c r="N99" s="25">
        <v>3.6000000000000001E-5</v>
      </c>
      <c r="O99" s="25">
        <v>8.0000000000000007E-5</v>
      </c>
      <c r="P99" s="25">
        <v>1.44E-4</v>
      </c>
      <c r="Q99" s="25">
        <v>2.12E-4</v>
      </c>
      <c r="R99" s="25">
        <v>2.8299999999999999E-4</v>
      </c>
      <c r="S99" s="25">
        <v>3.6600000000000001E-4</v>
      </c>
      <c r="T99" s="25">
        <v>4.64E-4</v>
      </c>
      <c r="U99" s="25">
        <v>5.6999999999999998E-4</v>
      </c>
      <c r="V99" s="25">
        <v>6.8199999999999999E-4</v>
      </c>
      <c r="W99" s="25">
        <v>7.8600000000000002E-4</v>
      </c>
      <c r="X99" s="25">
        <v>8.6499999999999999E-4</v>
      </c>
      <c r="Y99" s="25">
        <v>9.0899999999999998E-4</v>
      </c>
      <c r="Z99" s="25">
        <v>9.2699999999999998E-4</v>
      </c>
      <c r="AA99" s="25">
        <v>9.3499999999999996E-4</v>
      </c>
      <c r="AB99" s="25">
        <v>9.4399999999999996E-4</v>
      </c>
      <c r="AC99" s="25">
        <v>9.4799999999999995E-4</v>
      </c>
      <c r="AD99" s="25">
        <v>9.5200000000000005E-4</v>
      </c>
      <c r="AE99" s="25">
        <v>9.5399999999999999E-4</v>
      </c>
      <c r="AF99" s="25">
        <v>9.5500000000000001E-4</v>
      </c>
      <c r="AG99" s="25">
        <v>9.5500000000000001E-4</v>
      </c>
      <c r="AH99" s="25">
        <v>9.5E-4</v>
      </c>
      <c r="AI99" s="25">
        <v>9.3999999999999997E-4</v>
      </c>
      <c r="AJ99" s="25">
        <v>9.3000000000000005E-4</v>
      </c>
      <c r="AK99" s="25">
        <v>9.2199999999999997E-4</v>
      </c>
      <c r="AL99" s="25">
        <v>9.2500000000000004E-4</v>
      </c>
      <c r="AM99" s="25">
        <v>9.4499999999999998E-4</v>
      </c>
      <c r="AN99" s="25">
        <v>9.8499999999999998E-4</v>
      </c>
      <c r="AO99" s="25">
        <v>1.0449999999999999E-3</v>
      </c>
      <c r="AP99" s="25">
        <v>1.121E-3</v>
      </c>
      <c r="AQ99" s="25">
        <v>1.2080000000000001E-3</v>
      </c>
      <c r="AR99" s="25">
        <v>1.31E-3</v>
      </c>
      <c r="AS99" s="25">
        <v>1.426E-3</v>
      </c>
      <c r="AT99" s="25">
        <v>1.5590000000000001E-3</v>
      </c>
      <c r="AU99" s="25">
        <v>1.699E-3</v>
      </c>
      <c r="AV99" s="25">
        <v>1.8569999999999999E-3</v>
      </c>
      <c r="AW99" s="25">
        <v>2.055E-3</v>
      </c>
      <c r="AX99" s="25">
        <v>2.3019999999999998E-3</v>
      </c>
      <c r="AY99" s="25">
        <v>2.5850000000000001E-3</v>
      </c>
      <c r="AZ99" s="25">
        <v>2.8860000000000001E-3</v>
      </c>
      <c r="BA99" s="25">
        <v>3.1809999999999998E-3</v>
      </c>
      <c r="BB99" s="25">
        <v>3.457E-3</v>
      </c>
      <c r="BC99" s="25">
        <v>3.702E-3</v>
      </c>
      <c r="BD99" s="25">
        <v>3.921E-3</v>
      </c>
      <c r="BE99" s="25">
        <v>4.1799999999999997E-3</v>
      </c>
      <c r="BF99" s="25">
        <v>4.4539999999999996E-3</v>
      </c>
      <c r="BG99" s="25">
        <v>4.6509999999999998E-3</v>
      </c>
      <c r="BH99" s="25">
        <v>4.744E-3</v>
      </c>
      <c r="BI99" s="25">
        <v>4.7869999999999996E-3</v>
      </c>
      <c r="BJ99" s="25">
        <v>4.8120000000000003E-3</v>
      </c>
      <c r="BK99" s="25">
        <v>4.9399999999999999E-3</v>
      </c>
      <c r="BL99" s="25">
        <v>5.2890000000000003E-3</v>
      </c>
      <c r="BM99" s="25">
        <v>5.9329999999999999E-3</v>
      </c>
      <c r="BN99" s="25">
        <v>6.8069999999999997E-3</v>
      </c>
      <c r="BO99" s="25">
        <v>7.8370000000000002E-3</v>
      </c>
      <c r="BP99" s="25">
        <v>8.881E-3</v>
      </c>
      <c r="BQ99" s="25">
        <v>9.8499999999999994E-3</v>
      </c>
      <c r="BR99" s="25">
        <v>1.0673999999999999E-2</v>
      </c>
      <c r="BS99" s="25">
        <v>1.1435000000000001E-2</v>
      </c>
      <c r="BT99" s="25">
        <v>1.2307999999999999E-2</v>
      </c>
      <c r="BU99" s="25">
        <v>1.3387E-2</v>
      </c>
      <c r="BV99" s="25">
        <v>1.4629E-2</v>
      </c>
      <c r="BW99" s="25">
        <v>1.6063999999999998E-2</v>
      </c>
      <c r="BX99" s="25">
        <v>1.7718999999999999E-2</v>
      </c>
      <c r="BY99" s="25">
        <v>1.9813000000000001E-2</v>
      </c>
      <c r="BZ99" s="25">
        <v>2.2211999999999999E-2</v>
      </c>
      <c r="CA99" s="25">
        <v>2.4584999999999999E-2</v>
      </c>
      <c r="CB99" s="25">
        <v>2.6832000000000002E-2</v>
      </c>
      <c r="CC99" s="25">
        <v>2.9225000000000001E-2</v>
      </c>
      <c r="CD99" s="25">
        <v>3.1961000000000003E-2</v>
      </c>
      <c r="CE99" s="25">
        <v>3.5573E-2</v>
      </c>
      <c r="CF99" s="25">
        <v>4.0550000000000003E-2</v>
      </c>
      <c r="CG99" s="25">
        <v>4.7204999999999997E-2</v>
      </c>
      <c r="CH99" s="25">
        <v>5.5275999999999999E-2</v>
      </c>
      <c r="CI99" s="25">
        <v>6.4319000000000001E-2</v>
      </c>
      <c r="CJ99" s="25">
        <v>7.3964000000000002E-2</v>
      </c>
      <c r="CK99" s="25">
        <v>8.4004999999999996E-2</v>
      </c>
      <c r="CL99" s="25">
        <v>9.4412999999999997E-2</v>
      </c>
      <c r="CM99" s="25">
        <v>0.105319</v>
      </c>
      <c r="CN99" s="25">
        <v>0.116895</v>
      </c>
      <c r="CO99" s="25">
        <v>0.12933500000000001</v>
      </c>
      <c r="CP99" s="25">
        <v>0.14282700000000001</v>
      </c>
      <c r="CQ99" s="25">
        <v>0.157531</v>
      </c>
      <c r="CR99" s="25">
        <v>0.17358799999999999</v>
      </c>
      <c r="CS99" s="25">
        <v>0.18947900000000001</v>
      </c>
      <c r="CT99" s="25">
        <v>0.20485600000000001</v>
      </c>
      <c r="CU99" s="25">
        <v>0.21935399999999999</v>
      </c>
      <c r="CV99" s="25">
        <v>0.2326</v>
      </c>
      <c r="CW99" s="25">
        <v>0.24423</v>
      </c>
      <c r="CX99" s="25">
        <v>0.256442</v>
      </c>
      <c r="CY99" s="25">
        <v>0.269264</v>
      </c>
      <c r="CZ99" s="25">
        <v>0.28272700000000001</v>
      </c>
      <c r="DA99" s="25">
        <v>0.29686400000000002</v>
      </c>
      <c r="DB99" s="25">
        <v>0.31170700000000001</v>
      </c>
      <c r="DC99" s="25">
        <v>0.32729200000000003</v>
      </c>
      <c r="DD99" s="25">
        <v>0.34365699999999999</v>
      </c>
      <c r="DE99" s="25">
        <v>0.36083999999999999</v>
      </c>
      <c r="DF99" s="25">
        <v>0.378882</v>
      </c>
      <c r="DG99" s="25">
        <v>0.39782600000000001</v>
      </c>
      <c r="DH99" s="25">
        <v>0.417717</v>
      </c>
      <c r="DI99" s="25">
        <v>0.43860300000000002</v>
      </c>
      <c r="DJ99" s="25">
        <v>0.46053300000000003</v>
      </c>
      <c r="DK99" s="25">
        <v>0.48355900000000002</v>
      </c>
      <c r="DL99" s="25">
        <v>0.50773699999999999</v>
      </c>
      <c r="DM99" s="25">
        <v>0.53312400000000004</v>
      </c>
      <c r="DN99" s="25">
        <v>0.55978099999999997</v>
      </c>
      <c r="DO99" s="25">
        <v>0.58777000000000001</v>
      </c>
      <c r="DP99" s="25">
        <v>0.61715799999999998</v>
      </c>
      <c r="DQ99" s="25">
        <v>0.64801600000000004</v>
      </c>
    </row>
    <row r="100" spans="1:121" x14ac:dyDescent="0.25">
      <c r="A100" s="24">
        <f t="shared" si="0"/>
        <v>2075</v>
      </c>
      <c r="B100" s="25">
        <v>2.539E-3</v>
      </c>
      <c r="C100" s="25">
        <v>1.7100000000000001E-4</v>
      </c>
      <c r="D100" s="25">
        <v>1.16E-4</v>
      </c>
      <c r="E100" s="25">
        <v>9.6000000000000002E-5</v>
      </c>
      <c r="F100" s="25">
        <v>7.4999999999999993E-5</v>
      </c>
      <c r="G100" s="25">
        <v>6.6000000000000005E-5</v>
      </c>
      <c r="H100" s="25">
        <v>5.8E-5</v>
      </c>
      <c r="I100" s="25">
        <v>4.8999999999999998E-5</v>
      </c>
      <c r="J100" s="25">
        <v>3.6999999999999998E-5</v>
      </c>
      <c r="K100" s="25">
        <v>2.4000000000000001E-5</v>
      </c>
      <c r="L100" s="25">
        <v>1.4E-5</v>
      </c>
      <c r="M100" s="25">
        <v>1.5E-5</v>
      </c>
      <c r="N100" s="25">
        <v>3.4999999999999997E-5</v>
      </c>
      <c r="O100" s="25">
        <v>7.8999999999999996E-5</v>
      </c>
      <c r="P100" s="25">
        <v>1.4200000000000001E-4</v>
      </c>
      <c r="Q100" s="25">
        <v>2.1000000000000001E-4</v>
      </c>
      <c r="R100" s="25">
        <v>2.7999999999999998E-4</v>
      </c>
      <c r="S100" s="25">
        <v>3.6299999999999999E-4</v>
      </c>
      <c r="T100" s="25">
        <v>4.6000000000000001E-4</v>
      </c>
      <c r="U100" s="25">
        <v>5.6499999999999996E-4</v>
      </c>
      <c r="V100" s="25">
        <v>6.7699999999999998E-4</v>
      </c>
      <c r="W100" s="25">
        <v>7.7999999999999999E-4</v>
      </c>
      <c r="X100" s="25">
        <v>8.5899999999999995E-4</v>
      </c>
      <c r="Y100" s="25">
        <v>9.0200000000000002E-4</v>
      </c>
      <c r="Z100" s="25">
        <v>9.19E-4</v>
      </c>
      <c r="AA100" s="25">
        <v>9.2699999999999998E-4</v>
      </c>
      <c r="AB100" s="25">
        <v>9.3599999999999998E-4</v>
      </c>
      <c r="AC100" s="25">
        <v>9.41E-4</v>
      </c>
      <c r="AD100" s="25">
        <v>9.4399999999999996E-4</v>
      </c>
      <c r="AE100" s="25">
        <v>9.4600000000000001E-4</v>
      </c>
      <c r="AF100" s="25">
        <v>9.4799999999999995E-4</v>
      </c>
      <c r="AG100" s="25">
        <v>9.4700000000000003E-4</v>
      </c>
      <c r="AH100" s="25">
        <v>9.4300000000000004E-4</v>
      </c>
      <c r="AI100" s="25">
        <v>9.3300000000000002E-4</v>
      </c>
      <c r="AJ100" s="25">
        <v>9.2199999999999997E-4</v>
      </c>
      <c r="AK100" s="25">
        <v>9.1500000000000001E-4</v>
      </c>
      <c r="AL100" s="25">
        <v>9.1699999999999995E-4</v>
      </c>
      <c r="AM100" s="25">
        <v>9.3700000000000001E-4</v>
      </c>
      <c r="AN100" s="25">
        <v>9.77E-4</v>
      </c>
      <c r="AO100" s="25">
        <v>1.036E-3</v>
      </c>
      <c r="AP100" s="25">
        <v>1.111E-3</v>
      </c>
      <c r="AQ100" s="25">
        <v>1.1969999999999999E-3</v>
      </c>
      <c r="AR100" s="25">
        <v>1.2979999999999999E-3</v>
      </c>
      <c r="AS100" s="25">
        <v>1.413E-3</v>
      </c>
      <c r="AT100" s="25">
        <v>1.5449999999999999E-3</v>
      </c>
      <c r="AU100" s="25">
        <v>1.683E-3</v>
      </c>
      <c r="AV100" s="25">
        <v>1.8389999999999999E-3</v>
      </c>
      <c r="AW100" s="25">
        <v>2.0349999999999999E-3</v>
      </c>
      <c r="AX100" s="25">
        <v>2.2799999999999999E-3</v>
      </c>
      <c r="AY100" s="25">
        <v>2.5600000000000002E-3</v>
      </c>
      <c r="AZ100" s="25">
        <v>2.8579999999999999E-3</v>
      </c>
      <c r="BA100" s="25">
        <v>3.1510000000000002E-3</v>
      </c>
      <c r="BB100" s="25">
        <v>3.4250000000000001E-3</v>
      </c>
      <c r="BC100" s="25">
        <v>3.666E-3</v>
      </c>
      <c r="BD100" s="25">
        <v>3.8839999999999999E-3</v>
      </c>
      <c r="BE100" s="25">
        <v>4.1409999999999997E-3</v>
      </c>
      <c r="BF100" s="25">
        <v>4.4120000000000001E-3</v>
      </c>
      <c r="BG100" s="25">
        <v>4.6059999999999999E-3</v>
      </c>
      <c r="BH100" s="25">
        <v>4.6959999999999997E-3</v>
      </c>
      <c r="BI100" s="25">
        <v>4.7359999999999998E-3</v>
      </c>
      <c r="BJ100" s="25">
        <v>4.7580000000000001E-3</v>
      </c>
      <c r="BK100" s="25">
        <v>4.8820000000000001E-3</v>
      </c>
      <c r="BL100" s="25">
        <v>5.228E-3</v>
      </c>
      <c r="BM100" s="25">
        <v>5.8710000000000004E-3</v>
      </c>
      <c r="BN100" s="25">
        <v>6.744E-3</v>
      </c>
      <c r="BO100" s="25">
        <v>7.7720000000000003E-3</v>
      </c>
      <c r="BP100" s="25">
        <v>8.8140000000000007E-3</v>
      </c>
      <c r="BQ100" s="25">
        <v>9.7789999999999995E-3</v>
      </c>
      <c r="BR100" s="25">
        <v>1.0598E-2</v>
      </c>
      <c r="BS100" s="25">
        <v>1.1353E-2</v>
      </c>
      <c r="BT100" s="25">
        <v>1.2218E-2</v>
      </c>
      <c r="BU100" s="25">
        <v>1.3289E-2</v>
      </c>
      <c r="BV100" s="25">
        <v>1.4520999999999999E-2</v>
      </c>
      <c r="BW100" s="25">
        <v>1.5946999999999999E-2</v>
      </c>
      <c r="BX100" s="25">
        <v>1.7590000000000001E-2</v>
      </c>
      <c r="BY100" s="25">
        <v>1.9673E-2</v>
      </c>
      <c r="BZ100" s="25">
        <v>2.206E-2</v>
      </c>
      <c r="CA100" s="25">
        <v>2.4414999999999999E-2</v>
      </c>
      <c r="CB100" s="25">
        <v>2.6641999999999999E-2</v>
      </c>
      <c r="CC100" s="25">
        <v>2.9010999999999999E-2</v>
      </c>
      <c r="CD100" s="25">
        <v>3.1718999999999997E-2</v>
      </c>
      <c r="CE100" s="25">
        <v>3.5303000000000001E-2</v>
      </c>
      <c r="CF100" s="25">
        <v>4.0258000000000002E-2</v>
      </c>
      <c r="CG100" s="25">
        <v>4.6899000000000003E-2</v>
      </c>
      <c r="CH100" s="25">
        <v>5.4961999999999997E-2</v>
      </c>
      <c r="CI100" s="25">
        <v>6.3993999999999995E-2</v>
      </c>
      <c r="CJ100" s="25">
        <v>7.3621000000000006E-2</v>
      </c>
      <c r="CK100" s="25">
        <v>8.3634E-2</v>
      </c>
      <c r="CL100" s="25">
        <v>9.4002000000000002E-2</v>
      </c>
      <c r="CM100" s="25">
        <v>0.104856</v>
      </c>
      <c r="CN100" s="25">
        <v>0.116373</v>
      </c>
      <c r="CO100" s="25">
        <v>0.128745</v>
      </c>
      <c r="CP100" s="25">
        <v>0.14216599999999999</v>
      </c>
      <c r="CQ100" s="25">
        <v>0.15679599999999999</v>
      </c>
      <c r="CR100" s="25">
        <v>0.17277899999999999</v>
      </c>
      <c r="CS100" s="25">
        <v>0.18859699999999999</v>
      </c>
      <c r="CT100" s="25">
        <v>0.203903</v>
      </c>
      <c r="CU100" s="25">
        <v>0.218334</v>
      </c>
      <c r="CV100" s="25">
        <v>0.231519</v>
      </c>
      <c r="CW100" s="25">
        <v>0.24309500000000001</v>
      </c>
      <c r="CX100" s="25">
        <v>0.25524999999999998</v>
      </c>
      <c r="CY100" s="25">
        <v>0.26801199999999997</v>
      </c>
      <c r="CZ100" s="25">
        <v>0.28141300000000002</v>
      </c>
      <c r="DA100" s="25">
        <v>0.295483</v>
      </c>
      <c r="DB100" s="25">
        <v>0.31025700000000001</v>
      </c>
      <c r="DC100" s="25">
        <v>0.32577</v>
      </c>
      <c r="DD100" s="25">
        <v>0.342059</v>
      </c>
      <c r="DE100" s="25">
        <v>0.35916199999999998</v>
      </c>
      <c r="DF100" s="25">
        <v>0.37712000000000001</v>
      </c>
      <c r="DG100" s="25">
        <v>0.39597599999999999</v>
      </c>
      <c r="DH100" s="25">
        <v>0.41577500000000001</v>
      </c>
      <c r="DI100" s="25">
        <v>0.43656299999999998</v>
      </c>
      <c r="DJ100" s="25">
        <v>0.45839200000000002</v>
      </c>
      <c r="DK100" s="25">
        <v>0.48131099999999999</v>
      </c>
      <c r="DL100" s="25">
        <v>0.50537699999999997</v>
      </c>
      <c r="DM100" s="25">
        <v>0.53064500000000003</v>
      </c>
      <c r="DN100" s="25">
        <v>0.55717799999999995</v>
      </c>
      <c r="DO100" s="25">
        <v>0.58503700000000003</v>
      </c>
      <c r="DP100" s="25">
        <v>0.61428799999999995</v>
      </c>
      <c r="DQ100" s="25">
        <v>0.64500299999999999</v>
      </c>
    </row>
    <row r="101" spans="1:121" x14ac:dyDescent="0.25">
      <c r="A101" s="24">
        <f t="shared" si="0"/>
        <v>2076</v>
      </c>
      <c r="B101" s="25">
        <v>2.4970000000000001E-3</v>
      </c>
      <c r="C101" s="25">
        <v>1.6899999999999999E-4</v>
      </c>
      <c r="D101" s="25">
        <v>1.1400000000000001E-4</v>
      </c>
      <c r="E101" s="25">
        <v>9.5000000000000005E-5</v>
      </c>
      <c r="F101" s="25">
        <v>7.3999999999999996E-5</v>
      </c>
      <c r="G101" s="25">
        <v>6.4999999999999994E-5</v>
      </c>
      <c r="H101" s="25">
        <v>5.7000000000000003E-5</v>
      </c>
      <c r="I101" s="25">
        <v>4.8000000000000001E-5</v>
      </c>
      <c r="J101" s="25">
        <v>3.6000000000000001E-5</v>
      </c>
      <c r="K101" s="25">
        <v>2.4000000000000001E-5</v>
      </c>
      <c r="L101" s="25">
        <v>1.4E-5</v>
      </c>
      <c r="M101" s="25">
        <v>1.5E-5</v>
      </c>
      <c r="N101" s="25">
        <v>3.4E-5</v>
      </c>
      <c r="O101" s="25">
        <v>7.7999999999999999E-5</v>
      </c>
      <c r="P101" s="25">
        <v>1.4100000000000001E-4</v>
      </c>
      <c r="Q101" s="25">
        <v>2.0900000000000001E-4</v>
      </c>
      <c r="R101" s="25">
        <v>2.7799999999999998E-4</v>
      </c>
      <c r="S101" s="25">
        <v>3.6099999999999999E-4</v>
      </c>
      <c r="T101" s="25">
        <v>4.57E-4</v>
      </c>
      <c r="U101" s="25">
        <v>5.6099999999999998E-4</v>
      </c>
      <c r="V101" s="25">
        <v>6.7199999999999996E-4</v>
      </c>
      <c r="W101" s="25">
        <v>7.7399999999999995E-4</v>
      </c>
      <c r="X101" s="25">
        <v>8.52E-4</v>
      </c>
      <c r="Y101" s="25">
        <v>8.9599999999999999E-4</v>
      </c>
      <c r="Z101" s="25">
        <v>9.1299999999999997E-4</v>
      </c>
      <c r="AA101" s="25">
        <v>9.2000000000000003E-4</v>
      </c>
      <c r="AB101" s="25">
        <v>9.2900000000000003E-4</v>
      </c>
      <c r="AC101" s="25">
        <v>9.3400000000000004E-4</v>
      </c>
      <c r="AD101" s="25">
        <v>9.3700000000000001E-4</v>
      </c>
      <c r="AE101" s="25">
        <v>9.3800000000000003E-4</v>
      </c>
      <c r="AF101" s="25">
        <v>9.3999999999999997E-4</v>
      </c>
      <c r="AG101" s="25">
        <v>9.3999999999999997E-4</v>
      </c>
      <c r="AH101" s="25">
        <v>9.3499999999999996E-4</v>
      </c>
      <c r="AI101" s="25">
        <v>9.2500000000000004E-4</v>
      </c>
      <c r="AJ101" s="25">
        <v>9.1399999999999999E-4</v>
      </c>
      <c r="AK101" s="25">
        <v>9.0700000000000004E-4</v>
      </c>
      <c r="AL101" s="25">
        <v>9.0899999999999998E-4</v>
      </c>
      <c r="AM101" s="25">
        <v>9.2800000000000001E-4</v>
      </c>
      <c r="AN101" s="25">
        <v>9.68E-4</v>
      </c>
      <c r="AO101" s="25">
        <v>1.0269999999999999E-3</v>
      </c>
      <c r="AP101" s="25">
        <v>1.101E-3</v>
      </c>
      <c r="AQ101" s="25">
        <v>1.1869999999999999E-3</v>
      </c>
      <c r="AR101" s="25">
        <v>1.2869999999999999E-3</v>
      </c>
      <c r="AS101" s="25">
        <v>1.4009999999999999E-3</v>
      </c>
      <c r="AT101" s="25">
        <v>1.5299999999999999E-3</v>
      </c>
      <c r="AU101" s="25">
        <v>1.6670000000000001E-3</v>
      </c>
      <c r="AV101" s="25">
        <v>1.8209999999999999E-3</v>
      </c>
      <c r="AW101" s="25">
        <v>2.0149999999999999E-3</v>
      </c>
      <c r="AX101" s="25">
        <v>2.258E-3</v>
      </c>
      <c r="AY101" s="25">
        <v>2.5360000000000001E-3</v>
      </c>
      <c r="AZ101" s="25">
        <v>2.8319999999999999E-3</v>
      </c>
      <c r="BA101" s="25">
        <v>3.1220000000000002E-3</v>
      </c>
      <c r="BB101" s="25">
        <v>3.3930000000000002E-3</v>
      </c>
      <c r="BC101" s="25">
        <v>3.6319999999999998E-3</v>
      </c>
      <c r="BD101" s="25">
        <v>3.8470000000000002E-3</v>
      </c>
      <c r="BE101" s="25">
        <v>4.1009999999999996E-3</v>
      </c>
      <c r="BF101" s="25">
        <v>4.3689999999999996E-3</v>
      </c>
      <c r="BG101" s="25">
        <v>4.5599999999999998E-3</v>
      </c>
      <c r="BH101" s="25">
        <v>4.6480000000000002E-3</v>
      </c>
      <c r="BI101" s="25">
        <v>4.6849999999999999E-3</v>
      </c>
      <c r="BJ101" s="25">
        <v>4.7039999999999998E-3</v>
      </c>
      <c r="BK101" s="25">
        <v>4.8250000000000003E-3</v>
      </c>
      <c r="BL101" s="25">
        <v>5.169E-3</v>
      </c>
      <c r="BM101" s="25">
        <v>5.8100000000000001E-3</v>
      </c>
      <c r="BN101" s="25">
        <v>6.6810000000000003E-3</v>
      </c>
      <c r="BO101" s="25">
        <v>7.7070000000000003E-3</v>
      </c>
      <c r="BP101" s="25">
        <v>8.7469999999999996E-3</v>
      </c>
      <c r="BQ101" s="25">
        <v>9.7079999999999996E-3</v>
      </c>
      <c r="BR101" s="25">
        <v>1.0522E-2</v>
      </c>
      <c r="BS101" s="25">
        <v>1.1271E-2</v>
      </c>
      <c r="BT101" s="25">
        <v>1.2128E-2</v>
      </c>
      <c r="BU101" s="25">
        <v>1.3191E-2</v>
      </c>
      <c r="BV101" s="25">
        <v>1.4415000000000001E-2</v>
      </c>
      <c r="BW101" s="25">
        <v>1.5831000000000001E-2</v>
      </c>
      <c r="BX101" s="25">
        <v>1.7462999999999999E-2</v>
      </c>
      <c r="BY101" s="25">
        <v>1.9535E-2</v>
      </c>
      <c r="BZ101" s="25">
        <v>2.1909000000000001E-2</v>
      </c>
      <c r="CA101" s="25">
        <v>2.4247999999999999E-2</v>
      </c>
      <c r="CB101" s="25">
        <v>2.6453999999999998E-2</v>
      </c>
      <c r="CC101" s="25">
        <v>2.8801E-2</v>
      </c>
      <c r="CD101" s="25">
        <v>3.1481000000000002E-2</v>
      </c>
      <c r="CE101" s="25">
        <v>3.5035999999999998E-2</v>
      </c>
      <c r="CF101" s="25">
        <v>3.9968999999999998E-2</v>
      </c>
      <c r="CG101" s="25">
        <v>4.6597E-2</v>
      </c>
      <c r="CH101" s="25">
        <v>5.4650999999999998E-2</v>
      </c>
      <c r="CI101" s="25">
        <v>6.3672999999999993E-2</v>
      </c>
      <c r="CJ101" s="25">
        <v>7.3282E-2</v>
      </c>
      <c r="CK101" s="25">
        <v>8.3266000000000007E-2</v>
      </c>
      <c r="CL101" s="25">
        <v>9.3593999999999997E-2</v>
      </c>
      <c r="CM101" s="25">
        <v>0.104397</v>
      </c>
      <c r="CN101" s="25">
        <v>0.115854</v>
      </c>
      <c r="CO101" s="25">
        <v>0.12816</v>
      </c>
      <c r="CP101" s="25">
        <v>0.141509</v>
      </c>
      <c r="CQ101" s="25">
        <v>0.15606600000000001</v>
      </c>
      <c r="CR101" s="25">
        <v>0.17197699999999999</v>
      </c>
      <c r="CS101" s="25">
        <v>0.187723</v>
      </c>
      <c r="CT101" s="25">
        <v>0.202961</v>
      </c>
      <c r="CU101" s="25">
        <v>0.21732599999999999</v>
      </c>
      <c r="CV101" s="25">
        <v>0.23045099999999999</v>
      </c>
      <c r="CW101" s="25">
        <v>0.24197299999999999</v>
      </c>
      <c r="CX101" s="25">
        <v>0.25407200000000002</v>
      </c>
      <c r="CY101" s="25">
        <v>0.26677600000000001</v>
      </c>
      <c r="CZ101" s="25">
        <v>0.28011399999999997</v>
      </c>
      <c r="DA101" s="25">
        <v>0.29411999999999999</v>
      </c>
      <c r="DB101" s="25">
        <v>0.30882599999999999</v>
      </c>
      <c r="DC101" s="25">
        <v>0.32426700000000003</v>
      </c>
      <c r="DD101" s="25">
        <v>0.34048099999999998</v>
      </c>
      <c r="DE101" s="25">
        <v>0.35750500000000002</v>
      </c>
      <c r="DF101" s="25">
        <v>0.37537999999999999</v>
      </c>
      <c r="DG101" s="25">
        <v>0.39414900000000003</v>
      </c>
      <c r="DH101" s="25">
        <v>0.41385699999999997</v>
      </c>
      <c r="DI101" s="25">
        <v>0.43454900000000002</v>
      </c>
      <c r="DJ101" s="25">
        <v>0.45627699999999999</v>
      </c>
      <c r="DK101" s="25">
        <v>0.47909099999999999</v>
      </c>
      <c r="DL101" s="25">
        <v>0.50304499999999996</v>
      </c>
      <c r="DM101" s="25">
        <v>0.52819700000000003</v>
      </c>
      <c r="DN101" s="25">
        <v>0.55460699999999996</v>
      </c>
      <c r="DO101" s="25">
        <v>0.58233800000000002</v>
      </c>
      <c r="DP101" s="25">
        <v>0.61145499999999997</v>
      </c>
      <c r="DQ101" s="25">
        <v>0.64202700000000001</v>
      </c>
    </row>
    <row r="102" spans="1:121" x14ac:dyDescent="0.25">
      <c r="A102" s="24">
        <f t="shared" si="0"/>
        <v>2077</v>
      </c>
      <c r="B102" s="25">
        <v>2.457E-3</v>
      </c>
      <c r="C102" s="25">
        <v>1.6699999999999999E-4</v>
      </c>
      <c r="D102" s="25">
        <v>1.13E-4</v>
      </c>
      <c r="E102" s="25">
        <v>9.3999999999999994E-5</v>
      </c>
      <c r="F102" s="25">
        <v>7.2999999999999999E-5</v>
      </c>
      <c r="G102" s="25">
        <v>6.3999999999999997E-5</v>
      </c>
      <c r="H102" s="25">
        <v>5.5999999999999999E-5</v>
      </c>
      <c r="I102" s="25">
        <v>4.8000000000000001E-5</v>
      </c>
      <c r="J102" s="25">
        <v>3.6000000000000001E-5</v>
      </c>
      <c r="K102" s="25">
        <v>2.3E-5</v>
      </c>
      <c r="L102" s="25">
        <v>1.4E-5</v>
      </c>
      <c r="M102" s="25">
        <v>1.4E-5</v>
      </c>
      <c r="N102" s="25">
        <v>3.4E-5</v>
      </c>
      <c r="O102" s="25">
        <v>7.7000000000000001E-5</v>
      </c>
      <c r="P102" s="25">
        <v>1.3999999999999999E-4</v>
      </c>
      <c r="Q102" s="25">
        <v>2.0699999999999999E-4</v>
      </c>
      <c r="R102" s="25">
        <v>2.7599999999999999E-4</v>
      </c>
      <c r="S102" s="25">
        <v>3.5799999999999997E-4</v>
      </c>
      <c r="T102" s="25">
        <v>4.5399999999999998E-4</v>
      </c>
      <c r="U102" s="25">
        <v>5.5699999999999999E-4</v>
      </c>
      <c r="V102" s="25">
        <v>6.6699999999999995E-4</v>
      </c>
      <c r="W102" s="25">
        <v>7.6800000000000002E-4</v>
      </c>
      <c r="X102" s="25">
        <v>8.4599999999999996E-4</v>
      </c>
      <c r="Y102" s="25">
        <v>8.8900000000000003E-4</v>
      </c>
      <c r="Z102" s="25">
        <v>9.0499999999999999E-4</v>
      </c>
      <c r="AA102" s="25">
        <v>9.1299999999999997E-4</v>
      </c>
      <c r="AB102" s="25">
        <v>9.2199999999999997E-4</v>
      </c>
      <c r="AC102" s="25">
        <v>9.2599999999999996E-4</v>
      </c>
      <c r="AD102" s="25">
        <v>9.2900000000000003E-4</v>
      </c>
      <c r="AE102" s="25">
        <v>9.3099999999999997E-4</v>
      </c>
      <c r="AF102" s="25">
        <v>9.3300000000000002E-4</v>
      </c>
      <c r="AG102" s="25">
        <v>9.3199999999999999E-4</v>
      </c>
      <c r="AH102" s="25">
        <v>9.2699999999999998E-4</v>
      </c>
      <c r="AI102" s="25">
        <v>9.1799999999999998E-4</v>
      </c>
      <c r="AJ102" s="25">
        <v>9.0700000000000004E-4</v>
      </c>
      <c r="AK102" s="25">
        <v>8.9899999999999995E-4</v>
      </c>
      <c r="AL102" s="25">
        <v>9.0200000000000002E-4</v>
      </c>
      <c r="AM102" s="25">
        <v>9.2000000000000003E-4</v>
      </c>
      <c r="AN102" s="25">
        <v>9.59E-4</v>
      </c>
      <c r="AO102" s="25">
        <v>1.018E-3</v>
      </c>
      <c r="AP102" s="25">
        <v>1.091E-3</v>
      </c>
      <c r="AQ102" s="25">
        <v>1.176E-3</v>
      </c>
      <c r="AR102" s="25">
        <v>1.2750000000000001E-3</v>
      </c>
      <c r="AS102" s="25">
        <v>1.387E-3</v>
      </c>
      <c r="AT102" s="25">
        <v>1.516E-3</v>
      </c>
      <c r="AU102" s="25">
        <v>1.6509999999999999E-3</v>
      </c>
      <c r="AV102" s="25">
        <v>1.8029999999999999E-3</v>
      </c>
      <c r="AW102" s="25">
        <v>1.9959999999999999E-3</v>
      </c>
      <c r="AX102" s="25">
        <v>2.2360000000000001E-3</v>
      </c>
      <c r="AY102" s="25">
        <v>2.5119999999999999E-3</v>
      </c>
      <c r="AZ102" s="25">
        <v>2.8050000000000002E-3</v>
      </c>
      <c r="BA102" s="25">
        <v>3.0929999999999998E-3</v>
      </c>
      <c r="BB102" s="25">
        <v>3.362E-3</v>
      </c>
      <c r="BC102" s="25">
        <v>3.5980000000000001E-3</v>
      </c>
      <c r="BD102" s="25">
        <v>3.81E-3</v>
      </c>
      <c r="BE102" s="25">
        <v>4.0619999999999996E-3</v>
      </c>
      <c r="BF102" s="25">
        <v>4.3270000000000001E-3</v>
      </c>
      <c r="BG102" s="25">
        <v>4.516E-3</v>
      </c>
      <c r="BH102" s="25">
        <v>4.6010000000000001E-3</v>
      </c>
      <c r="BI102" s="25">
        <v>4.6360000000000004E-3</v>
      </c>
      <c r="BJ102" s="25">
        <v>4.6519999999999999E-3</v>
      </c>
      <c r="BK102" s="25">
        <v>4.7699999999999999E-3</v>
      </c>
      <c r="BL102" s="25">
        <v>5.1110000000000001E-3</v>
      </c>
      <c r="BM102" s="25">
        <v>5.7499999999999999E-3</v>
      </c>
      <c r="BN102" s="25">
        <v>6.6189999999999999E-3</v>
      </c>
      <c r="BO102" s="25">
        <v>7.6429999999999996E-3</v>
      </c>
      <c r="BP102" s="25">
        <v>8.6800000000000002E-3</v>
      </c>
      <c r="BQ102" s="25">
        <v>9.639E-3</v>
      </c>
      <c r="BR102" s="25">
        <v>1.0448000000000001E-2</v>
      </c>
      <c r="BS102" s="25">
        <v>1.119E-2</v>
      </c>
      <c r="BT102" s="25">
        <v>1.204E-2</v>
      </c>
      <c r="BU102" s="25">
        <v>1.3095000000000001E-2</v>
      </c>
      <c r="BV102" s="25">
        <v>1.4309000000000001E-2</v>
      </c>
      <c r="BW102" s="25">
        <v>1.5716000000000001E-2</v>
      </c>
      <c r="BX102" s="25">
        <v>1.7337999999999999E-2</v>
      </c>
      <c r="BY102" s="25">
        <v>1.9397999999999999E-2</v>
      </c>
      <c r="BZ102" s="25">
        <v>2.1759000000000001E-2</v>
      </c>
      <c r="CA102" s="25">
        <v>2.4083E-2</v>
      </c>
      <c r="CB102" s="25">
        <v>2.6269000000000001E-2</v>
      </c>
      <c r="CC102" s="25">
        <v>2.8591999999999999E-2</v>
      </c>
      <c r="CD102" s="25">
        <v>3.1244999999999998E-2</v>
      </c>
      <c r="CE102" s="25">
        <v>3.4771999999999997E-2</v>
      </c>
      <c r="CF102" s="25">
        <v>3.9683000000000003E-2</v>
      </c>
      <c r="CG102" s="25">
        <v>4.6297999999999999E-2</v>
      </c>
      <c r="CH102" s="25">
        <v>5.4343000000000002E-2</v>
      </c>
      <c r="CI102" s="25">
        <v>6.3353999999999994E-2</v>
      </c>
      <c r="CJ102" s="25">
        <v>7.2944999999999996E-2</v>
      </c>
      <c r="CK102" s="25">
        <v>8.2900000000000001E-2</v>
      </c>
      <c r="CL102" s="25">
        <v>9.3187999999999993E-2</v>
      </c>
      <c r="CM102" s="25">
        <v>0.10394100000000001</v>
      </c>
      <c r="CN102" s="25">
        <v>0.115339</v>
      </c>
      <c r="CO102" s="25">
        <v>0.127579</v>
      </c>
      <c r="CP102" s="25">
        <v>0.14085800000000001</v>
      </c>
      <c r="CQ102" s="25">
        <v>0.15534300000000001</v>
      </c>
      <c r="CR102" s="25">
        <v>0.171181</v>
      </c>
      <c r="CS102" s="25">
        <v>0.18685499999999999</v>
      </c>
      <c r="CT102" s="25">
        <v>0.20202300000000001</v>
      </c>
      <c r="CU102" s="25">
        <v>0.21632199999999999</v>
      </c>
      <c r="CV102" s="25">
        <v>0.22938600000000001</v>
      </c>
      <c r="CW102" s="25">
        <v>0.24085500000000001</v>
      </c>
      <c r="CX102" s="25">
        <v>0.25289800000000001</v>
      </c>
      <c r="CY102" s="25">
        <v>0.26554299999999997</v>
      </c>
      <c r="CZ102" s="25">
        <v>0.27882000000000001</v>
      </c>
      <c r="DA102" s="25">
        <v>0.29276099999999999</v>
      </c>
      <c r="DB102" s="25">
        <v>0.30739899999999998</v>
      </c>
      <c r="DC102" s="25">
        <v>0.32276899999999997</v>
      </c>
      <c r="DD102" s="25">
        <v>0.33890799999999999</v>
      </c>
      <c r="DE102" s="25">
        <v>0.35585299999999997</v>
      </c>
      <c r="DF102" s="25">
        <v>0.37364599999999998</v>
      </c>
      <c r="DG102" s="25">
        <v>0.39232800000000001</v>
      </c>
      <c r="DH102" s="25">
        <v>0.41194399999999998</v>
      </c>
      <c r="DI102" s="25">
        <v>0.43254199999999998</v>
      </c>
      <c r="DJ102" s="25">
        <v>0.45416899999999999</v>
      </c>
      <c r="DK102" s="25">
        <v>0.476877</v>
      </c>
      <c r="DL102" s="25">
        <v>0.50072099999999997</v>
      </c>
      <c r="DM102" s="25">
        <v>0.52575700000000003</v>
      </c>
      <c r="DN102" s="25">
        <v>0.55204500000000001</v>
      </c>
      <c r="DO102" s="25">
        <v>0.57964700000000002</v>
      </c>
      <c r="DP102" s="25">
        <v>0.60863</v>
      </c>
      <c r="DQ102" s="25">
        <v>0.63906099999999999</v>
      </c>
    </row>
    <row r="103" spans="1:121" x14ac:dyDescent="0.25">
      <c r="A103" s="24">
        <f t="shared" si="0"/>
        <v>2078</v>
      </c>
      <c r="B103" s="25">
        <v>2.4169999999999999E-3</v>
      </c>
      <c r="C103" s="25">
        <v>1.64E-4</v>
      </c>
      <c r="D103" s="25">
        <v>1.11E-4</v>
      </c>
      <c r="E103" s="25">
        <v>9.2E-5</v>
      </c>
      <c r="F103" s="25">
        <v>7.2000000000000002E-5</v>
      </c>
      <c r="G103" s="25">
        <v>6.3E-5</v>
      </c>
      <c r="H103" s="25">
        <v>5.5999999999999999E-5</v>
      </c>
      <c r="I103" s="25">
        <v>4.6999999999999997E-5</v>
      </c>
      <c r="J103" s="25">
        <v>3.4999999999999997E-5</v>
      </c>
      <c r="K103" s="25">
        <v>2.3E-5</v>
      </c>
      <c r="L103" s="25">
        <v>1.2999999999999999E-5</v>
      </c>
      <c r="M103" s="25">
        <v>1.4E-5</v>
      </c>
      <c r="N103" s="25">
        <v>3.3000000000000003E-5</v>
      </c>
      <c r="O103" s="25">
        <v>7.6000000000000004E-5</v>
      </c>
      <c r="P103" s="25">
        <v>1.3899999999999999E-4</v>
      </c>
      <c r="Q103" s="25">
        <v>2.0599999999999999E-4</v>
      </c>
      <c r="R103" s="25">
        <v>2.7399999999999999E-4</v>
      </c>
      <c r="S103" s="25">
        <v>3.5599999999999998E-4</v>
      </c>
      <c r="T103" s="25">
        <v>4.4999999999999999E-4</v>
      </c>
      <c r="U103" s="25">
        <v>5.53E-4</v>
      </c>
      <c r="V103" s="25">
        <v>6.6200000000000005E-4</v>
      </c>
      <c r="W103" s="25">
        <v>7.6300000000000001E-4</v>
      </c>
      <c r="X103" s="25">
        <v>8.3900000000000001E-4</v>
      </c>
      <c r="Y103" s="25">
        <v>8.8199999999999997E-4</v>
      </c>
      <c r="Z103" s="25">
        <v>8.9899999999999995E-4</v>
      </c>
      <c r="AA103" s="25">
        <v>9.0600000000000001E-4</v>
      </c>
      <c r="AB103" s="25">
        <v>9.1500000000000001E-4</v>
      </c>
      <c r="AC103" s="25">
        <v>9.19E-4</v>
      </c>
      <c r="AD103" s="25">
        <v>9.2199999999999997E-4</v>
      </c>
      <c r="AE103" s="25">
        <v>9.2400000000000002E-4</v>
      </c>
      <c r="AF103" s="25">
        <v>9.2500000000000004E-4</v>
      </c>
      <c r="AG103" s="25">
        <v>9.2500000000000004E-4</v>
      </c>
      <c r="AH103" s="25">
        <v>9.2000000000000003E-4</v>
      </c>
      <c r="AI103" s="25">
        <v>9.1E-4</v>
      </c>
      <c r="AJ103" s="25">
        <v>8.9899999999999995E-4</v>
      </c>
      <c r="AK103" s="25">
        <v>8.92E-4</v>
      </c>
      <c r="AL103" s="25">
        <v>8.9400000000000005E-4</v>
      </c>
      <c r="AM103" s="25">
        <v>9.1200000000000005E-4</v>
      </c>
      <c r="AN103" s="25">
        <v>9.5100000000000002E-4</v>
      </c>
      <c r="AO103" s="25">
        <v>1.0089999999999999E-3</v>
      </c>
      <c r="AP103" s="25">
        <v>1.0809999999999999E-3</v>
      </c>
      <c r="AQ103" s="25">
        <v>1.165E-3</v>
      </c>
      <c r="AR103" s="25">
        <v>1.263E-3</v>
      </c>
      <c r="AS103" s="25">
        <v>1.3749999999999999E-3</v>
      </c>
      <c r="AT103" s="25">
        <v>1.5009999999999999E-3</v>
      </c>
      <c r="AU103" s="25">
        <v>1.634E-3</v>
      </c>
      <c r="AV103" s="25">
        <v>1.7849999999999999E-3</v>
      </c>
      <c r="AW103" s="25">
        <v>1.9759999999999999E-3</v>
      </c>
      <c r="AX103" s="25">
        <v>2.2139999999999998E-3</v>
      </c>
      <c r="AY103" s="25">
        <v>2.4880000000000002E-3</v>
      </c>
      <c r="AZ103" s="25">
        <v>2.7789999999999998E-3</v>
      </c>
      <c r="BA103" s="25">
        <v>3.0639999999999999E-3</v>
      </c>
      <c r="BB103" s="25">
        <v>3.3300000000000001E-3</v>
      </c>
      <c r="BC103" s="25">
        <v>3.565E-3</v>
      </c>
      <c r="BD103" s="25">
        <v>3.774E-3</v>
      </c>
      <c r="BE103" s="25">
        <v>4.0229999999999997E-3</v>
      </c>
      <c r="BF103" s="25">
        <v>4.287E-3</v>
      </c>
      <c r="BG103" s="25">
        <v>4.4730000000000004E-3</v>
      </c>
      <c r="BH103" s="25">
        <v>4.555E-3</v>
      </c>
      <c r="BI103" s="25">
        <v>4.5869999999999999E-3</v>
      </c>
      <c r="BJ103" s="25">
        <v>4.5999999999999999E-3</v>
      </c>
      <c r="BK103" s="25">
        <v>4.7140000000000003E-3</v>
      </c>
      <c r="BL103" s="25">
        <v>5.0530000000000002E-3</v>
      </c>
      <c r="BM103" s="25">
        <v>5.6899999999999997E-3</v>
      </c>
      <c r="BN103" s="25">
        <v>6.5579999999999996E-3</v>
      </c>
      <c r="BO103" s="25">
        <v>7.5810000000000001E-3</v>
      </c>
      <c r="BP103" s="25">
        <v>8.6149999999999994E-3</v>
      </c>
      <c r="BQ103" s="25">
        <v>9.5700000000000004E-3</v>
      </c>
      <c r="BR103" s="25">
        <v>1.0374E-2</v>
      </c>
      <c r="BS103" s="25">
        <v>1.111E-2</v>
      </c>
      <c r="BT103" s="25">
        <v>1.1953E-2</v>
      </c>
      <c r="BU103" s="25">
        <v>1.2999999999999999E-2</v>
      </c>
      <c r="BV103" s="25">
        <v>1.4205000000000001E-2</v>
      </c>
      <c r="BW103" s="25">
        <v>1.5602E-2</v>
      </c>
      <c r="BX103" s="25">
        <v>1.7214E-2</v>
      </c>
      <c r="BY103" s="25">
        <v>1.9262999999999999E-2</v>
      </c>
      <c r="BZ103" s="25">
        <v>2.1610999999999998E-2</v>
      </c>
      <c r="CA103" s="25">
        <v>2.3918999999999999E-2</v>
      </c>
      <c r="CB103" s="25">
        <v>2.6086000000000002E-2</v>
      </c>
      <c r="CC103" s="25">
        <v>2.8386999999999999E-2</v>
      </c>
      <c r="CD103" s="25">
        <v>3.1012000000000001E-2</v>
      </c>
      <c r="CE103" s="25">
        <v>3.4512000000000001E-2</v>
      </c>
      <c r="CF103" s="25">
        <v>3.9402E-2</v>
      </c>
      <c r="CG103" s="25">
        <v>4.6002000000000001E-2</v>
      </c>
      <c r="CH103" s="25">
        <v>5.4038000000000003E-2</v>
      </c>
      <c r="CI103" s="25">
        <v>6.3037999999999997E-2</v>
      </c>
      <c r="CJ103" s="25">
        <v>7.2609999999999994E-2</v>
      </c>
      <c r="CK103" s="25">
        <v>8.2536999999999999E-2</v>
      </c>
      <c r="CL103" s="25">
        <v>9.2785000000000006E-2</v>
      </c>
      <c r="CM103" s="25">
        <v>0.103489</v>
      </c>
      <c r="CN103" s="25">
        <v>0.114827</v>
      </c>
      <c r="CO103" s="25">
        <v>0.127002</v>
      </c>
      <c r="CP103" s="25">
        <v>0.140212</v>
      </c>
      <c r="CQ103" s="25">
        <v>0.15462400000000001</v>
      </c>
      <c r="CR103" s="25">
        <v>0.17039000000000001</v>
      </c>
      <c r="CS103" s="25">
        <v>0.18599299999999999</v>
      </c>
      <c r="CT103" s="25">
        <v>0.20109099999999999</v>
      </c>
      <c r="CU103" s="25">
        <v>0.21532599999999999</v>
      </c>
      <c r="CV103" s="25">
        <v>0.22833000000000001</v>
      </c>
      <c r="CW103" s="25">
        <v>0.23974599999999999</v>
      </c>
      <c r="CX103" s="25">
        <v>0.25173299999999998</v>
      </c>
      <c r="CY103" s="25">
        <v>0.26432</v>
      </c>
      <c r="CZ103" s="25">
        <v>0.277536</v>
      </c>
      <c r="DA103" s="25">
        <v>0.29141299999999998</v>
      </c>
      <c r="DB103" s="25">
        <v>0.30598399999999998</v>
      </c>
      <c r="DC103" s="25">
        <v>0.32128299999999999</v>
      </c>
      <c r="DD103" s="25">
        <v>0.33734700000000001</v>
      </c>
      <c r="DE103" s="25">
        <v>0.35421399999999997</v>
      </c>
      <c r="DF103" s="25">
        <v>0.37192500000000001</v>
      </c>
      <c r="DG103" s="25">
        <v>0.39052100000000001</v>
      </c>
      <c r="DH103" s="25">
        <v>0.41004699999999999</v>
      </c>
      <c r="DI103" s="25">
        <v>0.43054999999999999</v>
      </c>
      <c r="DJ103" s="25">
        <v>0.45207700000000001</v>
      </c>
      <c r="DK103" s="25">
        <v>0.47468100000000002</v>
      </c>
      <c r="DL103" s="25">
        <v>0.498415</v>
      </c>
      <c r="DM103" s="25">
        <v>0.52333600000000002</v>
      </c>
      <c r="DN103" s="25">
        <v>0.54950299999999996</v>
      </c>
      <c r="DO103" s="25">
        <v>0.57697799999999999</v>
      </c>
      <c r="DP103" s="25">
        <v>0.605827</v>
      </c>
      <c r="DQ103" s="25">
        <v>0.63611799999999996</v>
      </c>
    </row>
    <row r="104" spans="1:121" x14ac:dyDescent="0.25">
      <c r="A104" s="24">
        <f t="shared" si="0"/>
        <v>2079</v>
      </c>
      <c r="B104" s="25">
        <v>2.3770000000000002E-3</v>
      </c>
      <c r="C104" s="25">
        <v>1.6200000000000001E-4</v>
      </c>
      <c r="D104" s="25">
        <v>1.1E-4</v>
      </c>
      <c r="E104" s="25">
        <v>9.1000000000000003E-5</v>
      </c>
      <c r="F104" s="25">
        <v>7.1000000000000005E-5</v>
      </c>
      <c r="G104" s="25">
        <v>6.2000000000000003E-5</v>
      </c>
      <c r="H104" s="25">
        <v>5.5000000000000002E-5</v>
      </c>
      <c r="I104" s="25">
        <v>4.6E-5</v>
      </c>
      <c r="J104" s="25">
        <v>3.4999999999999997E-5</v>
      </c>
      <c r="K104" s="25">
        <v>2.1999999999999999E-5</v>
      </c>
      <c r="L104" s="25">
        <v>1.2999999999999999E-5</v>
      </c>
      <c r="M104" s="25">
        <v>1.2999999999999999E-5</v>
      </c>
      <c r="N104" s="25">
        <v>3.3000000000000003E-5</v>
      </c>
      <c r="O104" s="25">
        <v>7.6000000000000004E-5</v>
      </c>
      <c r="P104" s="25">
        <v>1.3799999999999999E-4</v>
      </c>
      <c r="Q104" s="25">
        <v>2.04E-4</v>
      </c>
      <c r="R104" s="25">
        <v>2.72E-4</v>
      </c>
      <c r="S104" s="25">
        <v>3.5300000000000002E-4</v>
      </c>
      <c r="T104" s="25">
        <v>4.4700000000000002E-4</v>
      </c>
      <c r="U104" s="25">
        <v>5.4900000000000001E-4</v>
      </c>
      <c r="V104" s="25">
        <v>6.5700000000000003E-4</v>
      </c>
      <c r="W104" s="25">
        <v>7.5699999999999997E-4</v>
      </c>
      <c r="X104" s="25">
        <v>8.3299999999999997E-4</v>
      </c>
      <c r="Y104" s="25">
        <v>8.7500000000000002E-4</v>
      </c>
      <c r="Z104" s="25">
        <v>8.92E-4</v>
      </c>
      <c r="AA104" s="25">
        <v>8.9899999999999995E-4</v>
      </c>
      <c r="AB104" s="25">
        <v>9.0799999999999995E-4</v>
      </c>
      <c r="AC104" s="25">
        <v>9.1200000000000005E-4</v>
      </c>
      <c r="AD104" s="25">
        <v>9.1500000000000001E-4</v>
      </c>
      <c r="AE104" s="25">
        <v>9.1699999999999995E-4</v>
      </c>
      <c r="AF104" s="25">
        <v>9.1799999999999998E-4</v>
      </c>
      <c r="AG104" s="25">
        <v>9.1699999999999995E-4</v>
      </c>
      <c r="AH104" s="25">
        <v>9.1200000000000005E-4</v>
      </c>
      <c r="AI104" s="25">
        <v>9.0300000000000005E-4</v>
      </c>
      <c r="AJ104" s="25">
        <v>8.92E-4</v>
      </c>
      <c r="AK104" s="25">
        <v>8.8400000000000002E-4</v>
      </c>
      <c r="AL104" s="25">
        <v>8.8599999999999996E-4</v>
      </c>
      <c r="AM104" s="25">
        <v>9.0399999999999996E-4</v>
      </c>
      <c r="AN104" s="25">
        <v>9.4300000000000004E-4</v>
      </c>
      <c r="AO104" s="25">
        <v>1E-3</v>
      </c>
      <c r="AP104" s="25">
        <v>1.072E-3</v>
      </c>
      <c r="AQ104" s="25">
        <v>1.155E-3</v>
      </c>
      <c r="AR104" s="25">
        <v>1.2520000000000001E-3</v>
      </c>
      <c r="AS104" s="25">
        <v>1.3619999999999999E-3</v>
      </c>
      <c r="AT104" s="25">
        <v>1.487E-3</v>
      </c>
      <c r="AU104" s="25">
        <v>1.619E-3</v>
      </c>
      <c r="AV104" s="25">
        <v>1.768E-3</v>
      </c>
      <c r="AW104" s="25">
        <v>1.957E-3</v>
      </c>
      <c r="AX104" s="25">
        <v>2.1930000000000001E-3</v>
      </c>
      <c r="AY104" s="25">
        <v>2.464E-3</v>
      </c>
      <c r="AZ104" s="25">
        <v>2.7529999999999998E-3</v>
      </c>
      <c r="BA104" s="25">
        <v>3.0360000000000001E-3</v>
      </c>
      <c r="BB104" s="25">
        <v>3.3E-3</v>
      </c>
      <c r="BC104" s="25">
        <v>3.532E-3</v>
      </c>
      <c r="BD104" s="25">
        <v>3.7390000000000001E-3</v>
      </c>
      <c r="BE104" s="25">
        <v>3.9849999999999998E-3</v>
      </c>
      <c r="BF104" s="25">
        <v>4.2459999999999998E-3</v>
      </c>
      <c r="BG104" s="25">
        <v>4.4289999999999998E-3</v>
      </c>
      <c r="BH104" s="25">
        <v>4.509E-3</v>
      </c>
      <c r="BI104" s="25">
        <v>4.5380000000000004E-3</v>
      </c>
      <c r="BJ104" s="25">
        <v>4.548E-3</v>
      </c>
      <c r="BK104" s="25">
        <v>4.6600000000000001E-3</v>
      </c>
      <c r="BL104" s="25">
        <v>4.9959999999999996E-3</v>
      </c>
      <c r="BM104" s="25">
        <v>5.6309999999999997E-3</v>
      </c>
      <c r="BN104" s="25">
        <v>6.4970000000000002E-3</v>
      </c>
      <c r="BO104" s="25">
        <v>7.5180000000000004E-3</v>
      </c>
      <c r="BP104" s="25">
        <v>8.5500000000000003E-3</v>
      </c>
      <c r="BQ104" s="25">
        <v>9.5010000000000008E-3</v>
      </c>
      <c r="BR104" s="25">
        <v>1.0300999999999999E-2</v>
      </c>
      <c r="BS104" s="25">
        <v>1.1030999999999999E-2</v>
      </c>
      <c r="BT104" s="25">
        <v>1.1867000000000001E-2</v>
      </c>
      <c r="BU104" s="25">
        <v>1.2906000000000001E-2</v>
      </c>
      <c r="BV104" s="25">
        <v>1.4102999999999999E-2</v>
      </c>
      <c r="BW104" s="25">
        <v>1.549E-2</v>
      </c>
      <c r="BX104" s="25">
        <v>1.7092E-2</v>
      </c>
      <c r="BY104" s="25">
        <v>1.9129E-2</v>
      </c>
      <c r="BZ104" s="25">
        <v>2.1465000000000001E-2</v>
      </c>
      <c r="CA104" s="25">
        <v>2.3758000000000001E-2</v>
      </c>
      <c r="CB104" s="25">
        <v>2.5905000000000001E-2</v>
      </c>
      <c r="CC104" s="25">
        <v>2.8184000000000001E-2</v>
      </c>
      <c r="CD104" s="25">
        <v>3.0783000000000001E-2</v>
      </c>
      <c r="CE104" s="25">
        <v>3.4256000000000002E-2</v>
      </c>
      <c r="CF104" s="25">
        <v>3.9123999999999999E-2</v>
      </c>
      <c r="CG104" s="25">
        <v>4.5711000000000002E-2</v>
      </c>
      <c r="CH104" s="25">
        <v>5.3737E-2</v>
      </c>
      <c r="CI104" s="25">
        <v>6.2725000000000003E-2</v>
      </c>
      <c r="CJ104" s="25">
        <v>7.2278999999999996E-2</v>
      </c>
      <c r="CK104" s="25">
        <v>8.2177E-2</v>
      </c>
      <c r="CL104" s="25">
        <v>9.2385999999999996E-2</v>
      </c>
      <c r="CM104" s="25">
        <v>0.10303900000000001</v>
      </c>
      <c r="CN104" s="25">
        <v>0.11432</v>
      </c>
      <c r="CO104" s="25">
        <v>0.12643099999999999</v>
      </c>
      <c r="CP104" s="25">
        <v>0.139571</v>
      </c>
      <c r="CQ104" s="25">
        <v>0.15391299999999999</v>
      </c>
      <c r="CR104" s="25">
        <v>0.16960700000000001</v>
      </c>
      <c r="CS104" s="25">
        <v>0.185138</v>
      </c>
      <c r="CT104" s="25">
        <v>0.20016800000000001</v>
      </c>
      <c r="CU104" s="25">
        <v>0.214337</v>
      </c>
      <c r="CV104" s="25">
        <v>0.22728200000000001</v>
      </c>
      <c r="CW104" s="25">
        <v>0.238646</v>
      </c>
      <c r="CX104" s="25">
        <v>0.25057800000000002</v>
      </c>
      <c r="CY104" s="25">
        <v>0.26310699999999998</v>
      </c>
      <c r="CZ104" s="25">
        <v>0.27626200000000001</v>
      </c>
      <c r="DA104" s="25">
        <v>0.290076</v>
      </c>
      <c r="DB104" s="25">
        <v>0.30457899999999999</v>
      </c>
      <c r="DC104" s="25">
        <v>0.31980799999999998</v>
      </c>
      <c r="DD104" s="25">
        <v>0.33579900000000001</v>
      </c>
      <c r="DE104" s="25">
        <v>0.35258899999999999</v>
      </c>
      <c r="DF104" s="25">
        <v>0.37021799999999999</v>
      </c>
      <c r="DG104" s="25">
        <v>0.38872899999999999</v>
      </c>
      <c r="DH104" s="25">
        <v>0.408165</v>
      </c>
      <c r="DI104" s="25">
        <v>0.42857400000000001</v>
      </c>
      <c r="DJ104" s="25">
        <v>0.45000200000000001</v>
      </c>
      <c r="DK104" s="25">
        <v>0.47250300000000001</v>
      </c>
      <c r="DL104" s="25">
        <v>0.49612800000000001</v>
      </c>
      <c r="DM104" s="25">
        <v>0.52093400000000001</v>
      </c>
      <c r="DN104" s="25">
        <v>0.54698100000000005</v>
      </c>
      <c r="DO104" s="25">
        <v>0.57433000000000001</v>
      </c>
      <c r="DP104" s="25">
        <v>0.60304599999999997</v>
      </c>
      <c r="DQ104" s="25">
        <v>0.63319899999999996</v>
      </c>
    </row>
    <row r="105" spans="1:121" x14ac:dyDescent="0.25">
      <c r="A105" s="24">
        <f t="shared" si="0"/>
        <v>2080</v>
      </c>
      <c r="B105" s="25">
        <v>2.3389999999999999E-3</v>
      </c>
      <c r="C105" s="25">
        <v>1.6000000000000001E-4</v>
      </c>
      <c r="D105" s="25">
        <v>1.08E-4</v>
      </c>
      <c r="E105" s="25">
        <v>9.0000000000000006E-5</v>
      </c>
      <c r="F105" s="25">
        <v>6.9999999999999994E-5</v>
      </c>
      <c r="G105" s="25">
        <v>6.0999999999999999E-5</v>
      </c>
      <c r="H105" s="25">
        <v>5.3999999999999998E-5</v>
      </c>
      <c r="I105" s="25">
        <v>4.6E-5</v>
      </c>
      <c r="J105" s="25">
        <v>3.4E-5</v>
      </c>
      <c r="K105" s="25">
        <v>2.1999999999999999E-5</v>
      </c>
      <c r="L105" s="25">
        <v>1.2E-5</v>
      </c>
      <c r="M105" s="25">
        <v>1.2999999999999999E-5</v>
      </c>
      <c r="N105" s="25">
        <v>3.1999999999999999E-5</v>
      </c>
      <c r="O105" s="25">
        <v>7.4999999999999993E-5</v>
      </c>
      <c r="P105" s="25">
        <v>1.37E-4</v>
      </c>
      <c r="Q105" s="25">
        <v>2.03E-4</v>
      </c>
      <c r="R105" s="25">
        <v>2.7E-4</v>
      </c>
      <c r="S105" s="25">
        <v>3.5100000000000002E-4</v>
      </c>
      <c r="T105" s="25">
        <v>4.44E-4</v>
      </c>
      <c r="U105" s="25">
        <v>5.4500000000000002E-4</v>
      </c>
      <c r="V105" s="25">
        <v>6.5200000000000002E-4</v>
      </c>
      <c r="W105" s="25">
        <v>7.5199999999999996E-4</v>
      </c>
      <c r="X105" s="25">
        <v>8.2700000000000004E-4</v>
      </c>
      <c r="Y105" s="25">
        <v>8.6899999999999998E-4</v>
      </c>
      <c r="Z105" s="25">
        <v>8.8500000000000004E-4</v>
      </c>
      <c r="AA105" s="25">
        <v>8.9300000000000002E-4</v>
      </c>
      <c r="AB105" s="25">
        <v>9.01E-4</v>
      </c>
      <c r="AC105" s="25">
        <v>9.0499999999999999E-4</v>
      </c>
      <c r="AD105" s="25">
        <v>9.0799999999999995E-4</v>
      </c>
      <c r="AE105" s="25">
        <v>9.1E-4</v>
      </c>
      <c r="AF105" s="25">
        <v>9.1100000000000003E-4</v>
      </c>
      <c r="AG105" s="25">
        <v>9.1E-4</v>
      </c>
      <c r="AH105" s="25">
        <v>9.0499999999999999E-4</v>
      </c>
      <c r="AI105" s="25">
        <v>8.9599999999999999E-4</v>
      </c>
      <c r="AJ105" s="25">
        <v>8.8500000000000004E-4</v>
      </c>
      <c r="AK105" s="25">
        <v>8.7699999999999996E-4</v>
      </c>
      <c r="AL105" s="25">
        <v>8.7900000000000001E-4</v>
      </c>
      <c r="AM105" s="25">
        <v>8.9599999999999999E-4</v>
      </c>
      <c r="AN105" s="25">
        <v>9.3400000000000004E-4</v>
      </c>
      <c r="AO105" s="25">
        <v>9.9099999999999991E-4</v>
      </c>
      <c r="AP105" s="25">
        <v>1.062E-3</v>
      </c>
      <c r="AQ105" s="25">
        <v>1.145E-3</v>
      </c>
      <c r="AR105" s="25">
        <v>1.2409999999999999E-3</v>
      </c>
      <c r="AS105" s="25">
        <v>1.3500000000000001E-3</v>
      </c>
      <c r="AT105" s="25">
        <v>1.474E-3</v>
      </c>
      <c r="AU105" s="25">
        <v>1.604E-3</v>
      </c>
      <c r="AV105" s="25">
        <v>1.751E-3</v>
      </c>
      <c r="AW105" s="25">
        <v>1.9380000000000001E-3</v>
      </c>
      <c r="AX105" s="25">
        <v>2.1719999999999999E-3</v>
      </c>
      <c r="AY105" s="25">
        <v>2.441E-3</v>
      </c>
      <c r="AZ105" s="25">
        <v>2.728E-3</v>
      </c>
      <c r="BA105" s="25">
        <v>3.009E-3</v>
      </c>
      <c r="BB105" s="25">
        <v>3.2699999999999999E-3</v>
      </c>
      <c r="BC105" s="25">
        <v>3.4989999999999999E-3</v>
      </c>
      <c r="BD105" s="25">
        <v>3.7039999999999998E-3</v>
      </c>
      <c r="BE105" s="25">
        <v>3.9480000000000001E-3</v>
      </c>
      <c r="BF105" s="25">
        <v>4.2050000000000004E-3</v>
      </c>
      <c r="BG105" s="25">
        <v>4.3860000000000001E-3</v>
      </c>
      <c r="BH105" s="25">
        <v>4.463E-3</v>
      </c>
      <c r="BI105" s="25">
        <v>4.4900000000000001E-3</v>
      </c>
      <c r="BJ105" s="25">
        <v>4.4980000000000003E-3</v>
      </c>
      <c r="BK105" s="25">
        <v>4.607E-3</v>
      </c>
      <c r="BL105" s="25">
        <v>4.9399999999999999E-3</v>
      </c>
      <c r="BM105" s="25">
        <v>5.5729999999999998E-3</v>
      </c>
      <c r="BN105" s="25">
        <v>6.4380000000000001E-3</v>
      </c>
      <c r="BO105" s="25">
        <v>7.4570000000000001E-3</v>
      </c>
      <c r="BP105" s="25">
        <v>8.4869999999999998E-3</v>
      </c>
      <c r="BQ105" s="25">
        <v>9.4339999999999997E-3</v>
      </c>
      <c r="BR105" s="25">
        <v>1.0229E-2</v>
      </c>
      <c r="BS105" s="25">
        <v>1.0952999999999999E-2</v>
      </c>
      <c r="BT105" s="25">
        <v>1.1782000000000001E-2</v>
      </c>
      <c r="BU105" s="25">
        <v>1.2813E-2</v>
      </c>
      <c r="BV105" s="25">
        <v>1.4001E-2</v>
      </c>
      <c r="BW105" s="25">
        <v>1.538E-2</v>
      </c>
      <c r="BX105" s="25">
        <v>1.6971E-2</v>
      </c>
      <c r="BY105" s="25">
        <v>1.8998000000000001E-2</v>
      </c>
      <c r="BZ105" s="25">
        <v>2.1321E-2</v>
      </c>
      <c r="CA105" s="25">
        <v>2.3598000000000001E-2</v>
      </c>
      <c r="CB105" s="25">
        <v>2.5725999999999999E-2</v>
      </c>
      <c r="CC105" s="25">
        <v>2.7983000000000001E-2</v>
      </c>
      <c r="CD105" s="25">
        <v>3.0556E-2</v>
      </c>
      <c r="CE105" s="25">
        <v>3.4002999999999999E-2</v>
      </c>
      <c r="CF105" s="25">
        <v>3.8849000000000002E-2</v>
      </c>
      <c r="CG105" s="25">
        <v>4.5421999999999997E-2</v>
      </c>
      <c r="CH105" s="25">
        <v>5.3437999999999999E-2</v>
      </c>
      <c r="CI105" s="25">
        <v>6.2413999999999997E-2</v>
      </c>
      <c r="CJ105" s="25">
        <v>7.195E-2</v>
      </c>
      <c r="CK105" s="25">
        <v>8.1819000000000003E-2</v>
      </c>
      <c r="CL105" s="25">
        <v>9.1989000000000001E-2</v>
      </c>
      <c r="CM105" s="25">
        <v>0.102593</v>
      </c>
      <c r="CN105" s="25">
        <v>0.113816</v>
      </c>
      <c r="CO105" s="25">
        <v>0.125863</v>
      </c>
      <c r="CP105" s="25">
        <v>0.138935</v>
      </c>
      <c r="CQ105" s="25">
        <v>0.15320600000000001</v>
      </c>
      <c r="CR105" s="25">
        <v>0.16882900000000001</v>
      </c>
      <c r="CS105" s="25">
        <v>0.18429000000000001</v>
      </c>
      <c r="CT105" s="25">
        <v>0.19925200000000001</v>
      </c>
      <c r="CU105" s="25">
        <v>0.21335699999999999</v>
      </c>
      <c r="CV105" s="25">
        <v>0.226242</v>
      </c>
      <c r="CW105" s="25">
        <v>0.23755399999999999</v>
      </c>
      <c r="CX105" s="25">
        <v>0.24943199999999999</v>
      </c>
      <c r="CY105" s="25">
        <v>0.26190400000000003</v>
      </c>
      <c r="CZ105" s="25">
        <v>0.27499899999999999</v>
      </c>
      <c r="DA105" s="25">
        <v>0.28874899999999998</v>
      </c>
      <c r="DB105" s="25">
        <v>0.30318600000000001</v>
      </c>
      <c r="DC105" s="25">
        <v>0.31834600000000002</v>
      </c>
      <c r="DD105" s="25">
        <v>0.33426299999999998</v>
      </c>
      <c r="DE105" s="25">
        <v>0.35097600000000001</v>
      </c>
      <c r="DF105" s="25">
        <v>0.36852499999999999</v>
      </c>
      <c r="DG105" s="25">
        <v>0.38695099999999999</v>
      </c>
      <c r="DH105" s="25">
        <v>0.40629900000000002</v>
      </c>
      <c r="DI105" s="25">
        <v>0.42661300000000002</v>
      </c>
      <c r="DJ105" s="25">
        <v>0.44794400000000001</v>
      </c>
      <c r="DK105" s="25">
        <v>0.47034100000000001</v>
      </c>
      <c r="DL105" s="25">
        <v>0.49385800000000002</v>
      </c>
      <c r="DM105" s="25">
        <v>0.51855099999999998</v>
      </c>
      <c r="DN105" s="25">
        <v>0.54447900000000005</v>
      </c>
      <c r="DO105" s="25">
        <v>0.57170299999999996</v>
      </c>
      <c r="DP105" s="25">
        <v>0.60028800000000004</v>
      </c>
      <c r="DQ105" s="25">
        <v>0.63030200000000003</v>
      </c>
    </row>
    <row r="106" spans="1:121" x14ac:dyDescent="0.25">
      <c r="A106" s="24">
        <f t="shared" si="0"/>
        <v>2081</v>
      </c>
      <c r="B106" s="25">
        <v>2.3010000000000001E-3</v>
      </c>
      <c r="C106" s="25">
        <v>1.5799999999999999E-4</v>
      </c>
      <c r="D106" s="25">
        <v>1.07E-4</v>
      </c>
      <c r="E106" s="25">
        <v>8.8999999999999995E-5</v>
      </c>
      <c r="F106" s="25">
        <v>6.8999999999999997E-5</v>
      </c>
      <c r="G106" s="25">
        <v>6.0999999999999999E-5</v>
      </c>
      <c r="H106" s="25">
        <v>5.3000000000000001E-5</v>
      </c>
      <c r="I106" s="25">
        <v>4.5000000000000003E-5</v>
      </c>
      <c r="J106" s="25">
        <v>3.4E-5</v>
      </c>
      <c r="K106" s="25">
        <v>2.0999999999999999E-5</v>
      </c>
      <c r="L106" s="25">
        <v>1.2E-5</v>
      </c>
      <c r="M106" s="25">
        <v>1.2E-5</v>
      </c>
      <c r="N106" s="25">
        <v>3.1000000000000001E-5</v>
      </c>
      <c r="O106" s="25">
        <v>7.3999999999999996E-5</v>
      </c>
      <c r="P106" s="25">
        <v>1.35E-4</v>
      </c>
      <c r="Q106" s="25">
        <v>2.0100000000000001E-4</v>
      </c>
      <c r="R106" s="25">
        <v>2.6800000000000001E-4</v>
      </c>
      <c r="S106" s="25">
        <v>3.4699999999999998E-4</v>
      </c>
      <c r="T106" s="25">
        <v>4.4000000000000002E-4</v>
      </c>
      <c r="U106" s="25">
        <v>5.4100000000000003E-4</v>
      </c>
      <c r="V106" s="25">
        <v>6.4700000000000001E-4</v>
      </c>
      <c r="W106" s="25">
        <v>7.4600000000000003E-4</v>
      </c>
      <c r="X106" s="25">
        <v>8.2100000000000001E-4</v>
      </c>
      <c r="Y106" s="25">
        <v>8.6200000000000003E-4</v>
      </c>
      <c r="Z106" s="25">
        <v>8.7900000000000001E-4</v>
      </c>
      <c r="AA106" s="25">
        <v>8.8599999999999996E-4</v>
      </c>
      <c r="AB106" s="25">
        <v>8.9400000000000005E-4</v>
      </c>
      <c r="AC106" s="25">
        <v>8.9800000000000004E-4</v>
      </c>
      <c r="AD106" s="25">
        <v>9.01E-4</v>
      </c>
      <c r="AE106" s="25">
        <v>9.0300000000000005E-4</v>
      </c>
      <c r="AF106" s="25">
        <v>9.0399999999999996E-4</v>
      </c>
      <c r="AG106" s="25">
        <v>9.0300000000000005E-4</v>
      </c>
      <c r="AH106" s="25">
        <v>8.9800000000000004E-4</v>
      </c>
      <c r="AI106" s="25">
        <v>8.8800000000000001E-4</v>
      </c>
      <c r="AJ106" s="25">
        <v>8.7799999999999998E-4</v>
      </c>
      <c r="AK106" s="25">
        <v>8.7000000000000001E-4</v>
      </c>
      <c r="AL106" s="25">
        <v>8.7100000000000003E-4</v>
      </c>
      <c r="AM106" s="25">
        <v>8.8900000000000003E-4</v>
      </c>
      <c r="AN106" s="25">
        <v>9.2599999999999996E-4</v>
      </c>
      <c r="AO106" s="25">
        <v>9.8299999999999993E-4</v>
      </c>
      <c r="AP106" s="25">
        <v>1.0529999999999999E-3</v>
      </c>
      <c r="AQ106" s="25">
        <v>1.1349999999999999E-3</v>
      </c>
      <c r="AR106" s="25">
        <v>1.2290000000000001E-3</v>
      </c>
      <c r="AS106" s="25">
        <v>1.3370000000000001E-3</v>
      </c>
      <c r="AT106" s="25">
        <v>1.4599999999999999E-3</v>
      </c>
      <c r="AU106" s="25">
        <v>1.588E-3</v>
      </c>
      <c r="AV106" s="25">
        <v>1.7340000000000001E-3</v>
      </c>
      <c r="AW106" s="25">
        <v>1.9189999999999999E-3</v>
      </c>
      <c r="AX106" s="25">
        <v>2.1510000000000001E-3</v>
      </c>
      <c r="AY106" s="25">
        <v>2.418E-3</v>
      </c>
      <c r="AZ106" s="25">
        <v>2.7030000000000001E-3</v>
      </c>
      <c r="BA106" s="25">
        <v>2.9810000000000001E-3</v>
      </c>
      <c r="BB106" s="25">
        <v>3.2399999999999998E-3</v>
      </c>
      <c r="BC106" s="25">
        <v>3.467E-3</v>
      </c>
      <c r="BD106" s="25">
        <v>3.669E-3</v>
      </c>
      <c r="BE106" s="25">
        <v>3.9100000000000003E-3</v>
      </c>
      <c r="BF106" s="25">
        <v>4.1660000000000004E-3</v>
      </c>
      <c r="BG106" s="25">
        <v>4.3439999999999998E-3</v>
      </c>
      <c r="BH106" s="25">
        <v>4.4190000000000002E-3</v>
      </c>
      <c r="BI106" s="25">
        <v>4.4429999999999999E-3</v>
      </c>
      <c r="BJ106" s="25">
        <v>4.4479999999999997E-3</v>
      </c>
      <c r="BK106" s="25">
        <v>4.5539999999999999E-3</v>
      </c>
      <c r="BL106" s="25">
        <v>4.8849999999999996E-3</v>
      </c>
      <c r="BM106" s="25">
        <v>5.5160000000000001E-3</v>
      </c>
      <c r="BN106" s="25">
        <v>6.3790000000000001E-3</v>
      </c>
      <c r="BO106" s="25">
        <v>7.3969999999999999E-3</v>
      </c>
      <c r="BP106" s="25">
        <v>8.4229999999999999E-3</v>
      </c>
      <c r="BQ106" s="25">
        <v>9.3670000000000003E-3</v>
      </c>
      <c r="BR106" s="25">
        <v>1.0156999999999999E-2</v>
      </c>
      <c r="BS106" s="25">
        <v>1.0876E-2</v>
      </c>
      <c r="BT106" s="25">
        <v>1.1698E-2</v>
      </c>
      <c r="BU106" s="25">
        <v>1.2721E-2</v>
      </c>
      <c r="BV106" s="25">
        <v>1.3901E-2</v>
      </c>
      <c r="BW106" s="25">
        <v>1.5270000000000001E-2</v>
      </c>
      <c r="BX106" s="25">
        <v>1.6851000000000001E-2</v>
      </c>
      <c r="BY106" s="25">
        <v>1.8866999999999998E-2</v>
      </c>
      <c r="BZ106" s="25">
        <v>2.1179E-2</v>
      </c>
      <c r="CA106" s="25">
        <v>2.3441E-2</v>
      </c>
      <c r="CB106" s="25">
        <v>2.555E-2</v>
      </c>
      <c r="CC106" s="25">
        <v>2.7785000000000001E-2</v>
      </c>
      <c r="CD106" s="25">
        <v>3.0332999999999999E-2</v>
      </c>
      <c r="CE106" s="25">
        <v>3.3752999999999998E-2</v>
      </c>
      <c r="CF106" s="25">
        <v>3.8578000000000001E-2</v>
      </c>
      <c r="CG106" s="25">
        <v>4.5136999999999997E-2</v>
      </c>
      <c r="CH106" s="25">
        <v>5.3143000000000003E-2</v>
      </c>
      <c r="CI106" s="25">
        <v>6.2106000000000001E-2</v>
      </c>
      <c r="CJ106" s="25">
        <v>7.1623000000000006E-2</v>
      </c>
      <c r="CK106" s="25">
        <v>8.1463999999999995E-2</v>
      </c>
      <c r="CL106" s="25">
        <v>9.1593999999999995E-2</v>
      </c>
      <c r="CM106" s="25">
        <v>0.10215</v>
      </c>
      <c r="CN106" s="25">
        <v>0.113316</v>
      </c>
      <c r="CO106" s="25">
        <v>0.12529999999999999</v>
      </c>
      <c r="CP106" s="25">
        <v>0.13830500000000001</v>
      </c>
      <c r="CQ106" s="25">
        <v>0.152505</v>
      </c>
      <c r="CR106" s="25">
        <v>0.16805800000000001</v>
      </c>
      <c r="CS106" s="25">
        <v>0.18345</v>
      </c>
      <c r="CT106" s="25">
        <v>0.19834399999999999</v>
      </c>
      <c r="CU106" s="25">
        <v>0.21238599999999999</v>
      </c>
      <c r="CV106" s="25">
        <v>0.225213</v>
      </c>
      <c r="CW106" s="25">
        <v>0.23647399999999999</v>
      </c>
      <c r="CX106" s="25">
        <v>0.24829699999999999</v>
      </c>
      <c r="CY106" s="25">
        <v>0.260712</v>
      </c>
      <c r="CZ106" s="25">
        <v>0.27374799999999999</v>
      </c>
      <c r="DA106" s="25">
        <v>0.287435</v>
      </c>
      <c r="DB106" s="25">
        <v>0.30180699999999999</v>
      </c>
      <c r="DC106" s="25">
        <v>0.31689699999999998</v>
      </c>
      <c r="DD106" s="25">
        <v>0.33274199999999998</v>
      </c>
      <c r="DE106" s="25">
        <v>0.349379</v>
      </c>
      <c r="DF106" s="25">
        <v>0.36684800000000001</v>
      </c>
      <c r="DG106" s="25">
        <v>0.38519100000000001</v>
      </c>
      <c r="DH106" s="25">
        <v>0.40444999999999998</v>
      </c>
      <c r="DI106" s="25">
        <v>0.42467300000000002</v>
      </c>
      <c r="DJ106" s="25">
        <v>0.44590600000000002</v>
      </c>
      <c r="DK106" s="25">
        <v>0.46820200000000001</v>
      </c>
      <c r="DL106" s="25">
        <v>0.49161199999999999</v>
      </c>
      <c r="DM106" s="25">
        <v>0.51619300000000001</v>
      </c>
      <c r="DN106" s="25">
        <v>0.54200199999999998</v>
      </c>
      <c r="DO106" s="25">
        <v>0.569102</v>
      </c>
      <c r="DP106" s="25">
        <v>0.597557</v>
      </c>
      <c r="DQ106" s="25">
        <v>0.62743499999999996</v>
      </c>
    </row>
    <row r="107" spans="1:121" x14ac:dyDescent="0.25">
      <c r="A107" s="24">
        <f t="shared" si="0"/>
        <v>2082</v>
      </c>
      <c r="B107" s="25">
        <v>2.2629999999999998E-3</v>
      </c>
      <c r="C107" s="25">
        <v>1.56E-4</v>
      </c>
      <c r="D107" s="25">
        <v>1.05E-4</v>
      </c>
      <c r="E107" s="25">
        <v>8.7999999999999998E-5</v>
      </c>
      <c r="F107" s="25">
        <v>6.7999999999999999E-5</v>
      </c>
      <c r="G107" s="25">
        <v>6.0000000000000002E-5</v>
      </c>
      <c r="H107" s="25">
        <v>5.3000000000000001E-5</v>
      </c>
      <c r="I107" s="25">
        <v>4.3999999999999999E-5</v>
      </c>
      <c r="J107" s="25">
        <v>3.3000000000000003E-5</v>
      </c>
      <c r="K107" s="25">
        <v>2.0999999999999999E-5</v>
      </c>
      <c r="L107" s="25">
        <v>1.1E-5</v>
      </c>
      <c r="M107" s="25">
        <v>1.2E-5</v>
      </c>
      <c r="N107" s="25">
        <v>3.1000000000000001E-5</v>
      </c>
      <c r="O107" s="25">
        <v>7.2999999999999999E-5</v>
      </c>
      <c r="P107" s="25">
        <v>1.34E-4</v>
      </c>
      <c r="Q107" s="25">
        <v>1.9900000000000001E-4</v>
      </c>
      <c r="R107" s="25">
        <v>2.6600000000000001E-4</v>
      </c>
      <c r="S107" s="25">
        <v>3.4499999999999998E-4</v>
      </c>
      <c r="T107" s="25">
        <v>4.3800000000000002E-4</v>
      </c>
      <c r="U107" s="25">
        <v>5.3700000000000004E-4</v>
      </c>
      <c r="V107" s="25">
        <v>6.4199999999999999E-4</v>
      </c>
      <c r="W107" s="25">
        <v>7.3999999999999999E-4</v>
      </c>
      <c r="X107" s="25">
        <v>8.1400000000000005E-4</v>
      </c>
      <c r="Y107" s="25">
        <v>8.5599999999999999E-4</v>
      </c>
      <c r="Z107" s="25">
        <v>8.7200000000000005E-4</v>
      </c>
      <c r="AA107" s="25">
        <v>8.7900000000000001E-4</v>
      </c>
      <c r="AB107" s="25">
        <v>8.8800000000000001E-4</v>
      </c>
      <c r="AC107" s="25">
        <v>8.92E-4</v>
      </c>
      <c r="AD107" s="25">
        <v>8.9400000000000005E-4</v>
      </c>
      <c r="AE107" s="25">
        <v>8.9599999999999999E-4</v>
      </c>
      <c r="AF107" s="25">
        <v>8.9700000000000001E-4</v>
      </c>
      <c r="AG107" s="25">
        <v>8.9599999999999999E-4</v>
      </c>
      <c r="AH107" s="25">
        <v>8.9099999999999997E-4</v>
      </c>
      <c r="AI107" s="25">
        <v>8.8099999999999995E-4</v>
      </c>
      <c r="AJ107" s="25">
        <v>8.7000000000000001E-4</v>
      </c>
      <c r="AK107" s="25">
        <v>8.6200000000000003E-4</v>
      </c>
      <c r="AL107" s="25">
        <v>8.6399999999999997E-4</v>
      </c>
      <c r="AM107" s="25">
        <v>8.8099999999999995E-4</v>
      </c>
      <c r="AN107" s="25">
        <v>9.1799999999999998E-4</v>
      </c>
      <c r="AO107" s="25">
        <v>9.7400000000000004E-4</v>
      </c>
      <c r="AP107" s="25">
        <v>1.044E-3</v>
      </c>
      <c r="AQ107" s="25">
        <v>1.1249999999999999E-3</v>
      </c>
      <c r="AR107" s="25">
        <v>1.2179999999999999E-3</v>
      </c>
      <c r="AS107" s="25">
        <v>1.325E-3</v>
      </c>
      <c r="AT107" s="25">
        <v>1.446E-3</v>
      </c>
      <c r="AU107" s="25">
        <v>1.573E-3</v>
      </c>
      <c r="AV107" s="25">
        <v>1.717E-3</v>
      </c>
      <c r="AW107" s="25">
        <v>1.9E-3</v>
      </c>
      <c r="AX107" s="25">
        <v>2.1310000000000001E-3</v>
      </c>
      <c r="AY107" s="25">
        <v>2.3960000000000001E-3</v>
      </c>
      <c r="AZ107" s="25">
        <v>2.6779999999999998E-3</v>
      </c>
      <c r="BA107" s="25">
        <v>2.954E-3</v>
      </c>
      <c r="BB107" s="25">
        <v>3.2100000000000002E-3</v>
      </c>
      <c r="BC107" s="25">
        <v>3.4350000000000001E-3</v>
      </c>
      <c r="BD107" s="25">
        <v>3.6350000000000002E-3</v>
      </c>
      <c r="BE107" s="25">
        <v>3.8739999999999998E-3</v>
      </c>
      <c r="BF107" s="25">
        <v>4.1269999999999996E-3</v>
      </c>
      <c r="BG107" s="25">
        <v>4.3030000000000004E-3</v>
      </c>
      <c r="BH107" s="25">
        <v>4.3750000000000004E-3</v>
      </c>
      <c r="BI107" s="25">
        <v>4.3969999999999999E-3</v>
      </c>
      <c r="BJ107" s="25">
        <v>4.3990000000000001E-3</v>
      </c>
      <c r="BK107" s="25">
        <v>4.5019999999999999E-3</v>
      </c>
      <c r="BL107" s="25">
        <v>4.8300000000000001E-3</v>
      </c>
      <c r="BM107" s="25">
        <v>5.4599999999999996E-3</v>
      </c>
      <c r="BN107" s="25">
        <v>6.3210000000000002E-3</v>
      </c>
      <c r="BO107" s="25">
        <v>7.3369999999999998E-3</v>
      </c>
      <c r="BP107" s="25">
        <v>8.3610000000000004E-3</v>
      </c>
      <c r="BQ107" s="25">
        <v>9.3019999999999995E-3</v>
      </c>
      <c r="BR107" s="25">
        <v>1.0087E-2</v>
      </c>
      <c r="BS107" s="25">
        <v>1.0800000000000001E-2</v>
      </c>
      <c r="BT107" s="25">
        <v>1.1615E-2</v>
      </c>
      <c r="BU107" s="25">
        <v>1.2631E-2</v>
      </c>
      <c r="BV107" s="25">
        <v>1.3802E-2</v>
      </c>
      <c r="BW107" s="25">
        <v>1.5162E-2</v>
      </c>
      <c r="BX107" s="25">
        <v>1.6733000000000001E-2</v>
      </c>
      <c r="BY107" s="25">
        <v>1.8738999999999999E-2</v>
      </c>
      <c r="BZ107" s="25">
        <v>2.1038000000000001E-2</v>
      </c>
      <c r="CA107" s="25">
        <v>2.3285E-2</v>
      </c>
      <c r="CB107" s="25">
        <v>2.5375999999999999E-2</v>
      </c>
      <c r="CC107" s="25">
        <v>2.759E-2</v>
      </c>
      <c r="CD107" s="25">
        <v>3.0112E-2</v>
      </c>
      <c r="CE107" s="25">
        <v>3.3507000000000002E-2</v>
      </c>
      <c r="CF107" s="25">
        <v>3.8309999999999997E-2</v>
      </c>
      <c r="CG107" s="25">
        <v>4.4854999999999999E-2</v>
      </c>
      <c r="CH107" s="25">
        <v>5.2851000000000002E-2</v>
      </c>
      <c r="CI107" s="25">
        <v>6.1801000000000002E-2</v>
      </c>
      <c r="CJ107" s="25">
        <v>7.1299000000000001E-2</v>
      </c>
      <c r="CK107" s="25">
        <v>8.1111000000000003E-2</v>
      </c>
      <c r="CL107" s="25">
        <v>9.1202000000000005E-2</v>
      </c>
      <c r="CM107" s="25">
        <v>0.10170999999999999</v>
      </c>
      <c r="CN107" s="25">
        <v>0.11282</v>
      </c>
      <c r="CO107" s="25">
        <v>0.124741</v>
      </c>
      <c r="CP107" s="25">
        <v>0.137679</v>
      </c>
      <c r="CQ107" s="25">
        <v>0.15181</v>
      </c>
      <c r="CR107" s="25">
        <v>0.167293</v>
      </c>
      <c r="CS107" s="25">
        <v>0.182616</v>
      </c>
      <c r="CT107" s="25">
        <v>0.19744300000000001</v>
      </c>
      <c r="CU107" s="25">
        <v>0.211421</v>
      </c>
      <c r="CV107" s="25">
        <v>0.22419</v>
      </c>
      <c r="CW107" s="25">
        <v>0.2354</v>
      </c>
      <c r="CX107" s="25">
        <v>0.24717</v>
      </c>
      <c r="CY107" s="25">
        <v>0.25952799999999998</v>
      </c>
      <c r="CZ107" s="25">
        <v>0.272505</v>
      </c>
      <c r="DA107" s="25">
        <v>0.28613</v>
      </c>
      <c r="DB107" s="25">
        <v>0.30043599999999998</v>
      </c>
      <c r="DC107" s="25">
        <v>0.31545800000000002</v>
      </c>
      <c r="DD107" s="25">
        <v>0.331231</v>
      </c>
      <c r="DE107" s="25">
        <v>0.34779300000000002</v>
      </c>
      <c r="DF107" s="25">
        <v>0.36518200000000001</v>
      </c>
      <c r="DG107" s="25">
        <v>0.38344200000000001</v>
      </c>
      <c r="DH107" s="25">
        <v>0.40261400000000003</v>
      </c>
      <c r="DI107" s="25">
        <v>0.42274400000000001</v>
      </c>
      <c r="DJ107" s="25">
        <v>0.44388100000000003</v>
      </c>
      <c r="DK107" s="25">
        <v>0.46607599999999999</v>
      </c>
      <c r="DL107" s="25">
        <v>0.48937900000000001</v>
      </c>
      <c r="DM107" s="25">
        <v>0.51384799999999997</v>
      </c>
      <c r="DN107" s="25">
        <v>0.53954100000000005</v>
      </c>
      <c r="DO107" s="25">
        <v>0.56651799999999997</v>
      </c>
      <c r="DP107" s="25">
        <v>0.59484400000000004</v>
      </c>
      <c r="DQ107" s="25">
        <v>0.62458599999999997</v>
      </c>
    </row>
    <row r="108" spans="1:121" x14ac:dyDescent="0.25">
      <c r="A108" s="24">
        <f t="shared" si="0"/>
        <v>2083</v>
      </c>
      <c r="B108" s="25">
        <v>2.2269999999999998E-3</v>
      </c>
      <c r="C108" s="25">
        <v>1.54E-4</v>
      </c>
      <c r="D108" s="25">
        <v>1.0399999999999999E-4</v>
      </c>
      <c r="E108" s="25">
        <v>8.6000000000000003E-5</v>
      </c>
      <c r="F108" s="25">
        <v>6.7000000000000002E-5</v>
      </c>
      <c r="G108" s="25">
        <v>5.8999999999999998E-5</v>
      </c>
      <c r="H108" s="25">
        <v>5.1999999999999997E-5</v>
      </c>
      <c r="I108" s="25">
        <v>4.3999999999999999E-5</v>
      </c>
      <c r="J108" s="25">
        <v>3.3000000000000003E-5</v>
      </c>
      <c r="K108" s="25">
        <v>2.0999999999999999E-5</v>
      </c>
      <c r="L108" s="25">
        <v>1.1E-5</v>
      </c>
      <c r="M108" s="25">
        <v>1.1E-5</v>
      </c>
      <c r="N108" s="25">
        <v>3.0000000000000001E-5</v>
      </c>
      <c r="O108" s="25">
        <v>7.2000000000000002E-5</v>
      </c>
      <c r="P108" s="25">
        <v>1.3300000000000001E-4</v>
      </c>
      <c r="Q108" s="25">
        <v>1.9799999999999999E-4</v>
      </c>
      <c r="R108" s="25">
        <v>2.6400000000000002E-4</v>
      </c>
      <c r="S108" s="25">
        <v>3.4200000000000002E-4</v>
      </c>
      <c r="T108" s="25">
        <v>4.3399999999999998E-4</v>
      </c>
      <c r="U108" s="25">
        <v>5.3300000000000005E-4</v>
      </c>
      <c r="V108" s="25">
        <v>6.3699999999999998E-4</v>
      </c>
      <c r="W108" s="25">
        <v>7.3499999999999998E-4</v>
      </c>
      <c r="X108" s="25">
        <v>8.0800000000000002E-4</v>
      </c>
      <c r="Y108" s="25">
        <v>8.4900000000000004E-4</v>
      </c>
      <c r="Z108" s="25">
        <v>8.6499999999999999E-4</v>
      </c>
      <c r="AA108" s="25">
        <v>8.7200000000000005E-4</v>
      </c>
      <c r="AB108" s="25">
        <v>8.8000000000000003E-4</v>
      </c>
      <c r="AC108" s="25">
        <v>8.8500000000000004E-4</v>
      </c>
      <c r="AD108" s="25">
        <v>8.8699999999999998E-4</v>
      </c>
      <c r="AE108" s="25">
        <v>8.8900000000000003E-4</v>
      </c>
      <c r="AF108" s="25">
        <v>8.8999999999999995E-4</v>
      </c>
      <c r="AG108" s="25">
        <v>8.8900000000000003E-4</v>
      </c>
      <c r="AH108" s="25">
        <v>8.8400000000000002E-4</v>
      </c>
      <c r="AI108" s="25">
        <v>8.7399999999999999E-4</v>
      </c>
      <c r="AJ108" s="25">
        <v>8.6300000000000005E-4</v>
      </c>
      <c r="AK108" s="25">
        <v>8.5499999999999997E-4</v>
      </c>
      <c r="AL108" s="25">
        <v>8.5700000000000001E-4</v>
      </c>
      <c r="AM108" s="25">
        <v>8.7299999999999997E-4</v>
      </c>
      <c r="AN108" s="25">
        <v>9.1E-4</v>
      </c>
      <c r="AO108" s="25">
        <v>9.6500000000000004E-4</v>
      </c>
      <c r="AP108" s="25">
        <v>1.0349999999999999E-3</v>
      </c>
      <c r="AQ108" s="25">
        <v>1.1150000000000001E-3</v>
      </c>
      <c r="AR108" s="25">
        <v>1.2080000000000001E-3</v>
      </c>
      <c r="AS108" s="25">
        <v>1.3129999999999999E-3</v>
      </c>
      <c r="AT108" s="25">
        <v>1.433E-3</v>
      </c>
      <c r="AU108" s="25">
        <v>1.5579999999999999E-3</v>
      </c>
      <c r="AV108" s="25">
        <v>1.6999999999999999E-3</v>
      </c>
      <c r="AW108" s="25">
        <v>1.882E-3</v>
      </c>
      <c r="AX108" s="25">
        <v>2.1099999999999999E-3</v>
      </c>
      <c r="AY108" s="25">
        <v>2.3730000000000001E-3</v>
      </c>
      <c r="AZ108" s="25">
        <v>2.653E-3</v>
      </c>
      <c r="BA108" s="25">
        <v>2.9269999999999999E-3</v>
      </c>
      <c r="BB108" s="25">
        <v>3.1809999999999998E-3</v>
      </c>
      <c r="BC108" s="25">
        <v>3.4039999999999999E-3</v>
      </c>
      <c r="BD108" s="25">
        <v>3.601E-3</v>
      </c>
      <c r="BE108" s="25">
        <v>3.8379999999999998E-3</v>
      </c>
      <c r="BF108" s="25">
        <v>4.0889999999999998E-3</v>
      </c>
      <c r="BG108" s="25">
        <v>4.2620000000000002E-3</v>
      </c>
      <c r="BH108" s="25">
        <v>4.3319999999999999E-3</v>
      </c>
      <c r="BI108" s="25">
        <v>4.3509999999999998E-3</v>
      </c>
      <c r="BJ108" s="25">
        <v>4.3499999999999997E-3</v>
      </c>
      <c r="BK108" s="25">
        <v>4.4510000000000001E-3</v>
      </c>
      <c r="BL108" s="25">
        <v>4.777E-3</v>
      </c>
      <c r="BM108" s="25">
        <v>5.4050000000000001E-3</v>
      </c>
      <c r="BN108" s="25">
        <v>6.2639999999999996E-3</v>
      </c>
      <c r="BO108" s="25">
        <v>7.2779999999999997E-3</v>
      </c>
      <c r="BP108" s="25">
        <v>8.3000000000000001E-3</v>
      </c>
      <c r="BQ108" s="25">
        <v>9.2370000000000004E-3</v>
      </c>
      <c r="BR108" s="25">
        <v>1.0017E-2</v>
      </c>
      <c r="BS108" s="25">
        <v>1.0723999999999999E-2</v>
      </c>
      <c r="BT108" s="25">
        <v>1.1533E-2</v>
      </c>
      <c r="BU108" s="25">
        <v>1.2541E-2</v>
      </c>
      <c r="BV108" s="25">
        <v>1.3703999999999999E-2</v>
      </c>
      <c r="BW108" s="25">
        <v>1.5055000000000001E-2</v>
      </c>
      <c r="BX108" s="25">
        <v>1.6615999999999999E-2</v>
      </c>
      <c r="BY108" s="25">
        <v>1.8610999999999999E-2</v>
      </c>
      <c r="BZ108" s="25">
        <v>2.0899000000000001E-2</v>
      </c>
      <c r="CA108" s="25">
        <v>2.3130999999999999E-2</v>
      </c>
      <c r="CB108" s="25">
        <v>2.5204000000000001E-2</v>
      </c>
      <c r="CC108" s="25">
        <v>2.7397000000000001E-2</v>
      </c>
      <c r="CD108" s="25">
        <v>2.9895000000000001E-2</v>
      </c>
      <c r="CE108" s="25">
        <v>3.3264000000000002E-2</v>
      </c>
      <c r="CF108" s="25">
        <v>3.8046000000000003E-2</v>
      </c>
      <c r="CG108" s="25">
        <v>4.4576999999999999E-2</v>
      </c>
      <c r="CH108" s="25">
        <v>5.2560999999999997E-2</v>
      </c>
      <c r="CI108" s="25">
        <v>6.1498999999999998E-2</v>
      </c>
      <c r="CJ108" s="25">
        <v>7.0976999999999998E-2</v>
      </c>
      <c r="CK108" s="25">
        <v>8.0760999999999999E-2</v>
      </c>
      <c r="CL108" s="25">
        <v>9.0814000000000006E-2</v>
      </c>
      <c r="CM108" s="25">
        <v>0.101273</v>
      </c>
      <c r="CN108" s="25">
        <v>0.112327</v>
      </c>
      <c r="CO108" s="25">
        <v>0.124186</v>
      </c>
      <c r="CP108" s="25">
        <v>0.13705800000000001</v>
      </c>
      <c r="CQ108" s="25">
        <v>0.15112</v>
      </c>
      <c r="CR108" s="25">
        <v>0.16653399999999999</v>
      </c>
      <c r="CS108" s="25">
        <v>0.18178800000000001</v>
      </c>
      <c r="CT108" s="25">
        <v>0.196549</v>
      </c>
      <c r="CU108" s="25">
        <v>0.21046500000000001</v>
      </c>
      <c r="CV108" s="25">
        <v>0.22317699999999999</v>
      </c>
      <c r="CW108" s="25">
        <v>0.23433599999999999</v>
      </c>
      <c r="CX108" s="25">
        <v>0.24605299999999999</v>
      </c>
      <c r="CY108" s="25">
        <v>0.258355</v>
      </c>
      <c r="CZ108" s="25">
        <v>0.27127299999999999</v>
      </c>
      <c r="DA108" s="25">
        <v>0.28483700000000001</v>
      </c>
      <c r="DB108" s="25">
        <v>0.29907800000000001</v>
      </c>
      <c r="DC108" s="25">
        <v>0.31403199999999998</v>
      </c>
      <c r="DD108" s="25">
        <v>0.32973400000000003</v>
      </c>
      <c r="DE108" s="25">
        <v>0.346221</v>
      </c>
      <c r="DF108" s="25">
        <v>0.36353200000000002</v>
      </c>
      <c r="DG108" s="25">
        <v>0.38170799999999999</v>
      </c>
      <c r="DH108" s="25">
        <v>0.40079399999999998</v>
      </c>
      <c r="DI108" s="25">
        <v>0.42083300000000001</v>
      </c>
      <c r="DJ108" s="25">
        <v>0.44187500000000002</v>
      </c>
      <c r="DK108" s="25">
        <v>0.46396900000000002</v>
      </c>
      <c r="DL108" s="25">
        <v>0.48716700000000002</v>
      </c>
      <c r="DM108" s="25">
        <v>0.51152600000000004</v>
      </c>
      <c r="DN108" s="25">
        <v>0.53710199999999997</v>
      </c>
      <c r="DO108" s="25">
        <v>0.56395700000000004</v>
      </c>
      <c r="DP108" s="25">
        <v>0.59215499999999999</v>
      </c>
      <c r="DQ108" s="25">
        <v>0.62176299999999995</v>
      </c>
    </row>
    <row r="109" spans="1:121" x14ac:dyDescent="0.25">
      <c r="A109" s="24">
        <f t="shared" si="0"/>
        <v>2084</v>
      </c>
      <c r="B109" s="25">
        <v>2.1900000000000001E-3</v>
      </c>
      <c r="C109" s="25">
        <v>1.5200000000000001E-4</v>
      </c>
      <c r="D109" s="25">
        <v>1.03E-4</v>
      </c>
      <c r="E109" s="25">
        <v>8.5000000000000006E-5</v>
      </c>
      <c r="F109" s="25">
        <v>6.6000000000000005E-5</v>
      </c>
      <c r="G109" s="25">
        <v>5.8E-5</v>
      </c>
      <c r="H109" s="25">
        <v>5.1999999999999997E-5</v>
      </c>
      <c r="I109" s="25">
        <v>4.3999999999999999E-5</v>
      </c>
      <c r="J109" s="25">
        <v>3.3000000000000003E-5</v>
      </c>
      <c r="K109" s="25">
        <v>2.0000000000000002E-5</v>
      </c>
      <c r="L109" s="25">
        <v>1.1E-5</v>
      </c>
      <c r="M109" s="25">
        <v>1.1E-5</v>
      </c>
      <c r="N109" s="25">
        <v>2.9E-5</v>
      </c>
      <c r="O109" s="25">
        <v>7.1000000000000005E-5</v>
      </c>
      <c r="P109" s="25">
        <v>1.3100000000000001E-4</v>
      </c>
      <c r="Q109" s="25">
        <v>1.9599999999999999E-4</v>
      </c>
      <c r="R109" s="25">
        <v>2.6200000000000003E-4</v>
      </c>
      <c r="S109" s="25">
        <v>3.4000000000000002E-4</v>
      </c>
      <c r="T109" s="25">
        <v>4.3100000000000001E-4</v>
      </c>
      <c r="U109" s="25">
        <v>5.2899999999999996E-4</v>
      </c>
      <c r="V109" s="25">
        <v>6.3299999999999999E-4</v>
      </c>
      <c r="W109" s="25">
        <v>7.2900000000000005E-4</v>
      </c>
      <c r="X109" s="25">
        <v>8.0199999999999998E-4</v>
      </c>
      <c r="Y109" s="25">
        <v>8.43E-4</v>
      </c>
      <c r="Z109" s="25">
        <v>8.5899999999999995E-4</v>
      </c>
      <c r="AA109" s="25">
        <v>8.6600000000000002E-4</v>
      </c>
      <c r="AB109" s="25">
        <v>8.7399999999999999E-4</v>
      </c>
      <c r="AC109" s="25">
        <v>8.7799999999999998E-4</v>
      </c>
      <c r="AD109" s="25">
        <v>8.8000000000000003E-4</v>
      </c>
      <c r="AE109" s="25">
        <v>8.8199999999999997E-4</v>
      </c>
      <c r="AF109" s="25">
        <v>8.83E-4</v>
      </c>
      <c r="AG109" s="25">
        <v>8.8099999999999995E-4</v>
      </c>
      <c r="AH109" s="25">
        <v>8.7600000000000004E-4</v>
      </c>
      <c r="AI109" s="25">
        <v>8.6600000000000002E-4</v>
      </c>
      <c r="AJ109" s="25">
        <v>8.5599999999999999E-4</v>
      </c>
      <c r="AK109" s="25">
        <v>8.4800000000000001E-4</v>
      </c>
      <c r="AL109" s="25">
        <v>8.4900000000000004E-4</v>
      </c>
      <c r="AM109" s="25">
        <v>8.6600000000000002E-4</v>
      </c>
      <c r="AN109" s="25">
        <v>9.0300000000000005E-4</v>
      </c>
      <c r="AO109" s="25">
        <v>9.5699999999999995E-4</v>
      </c>
      <c r="AP109" s="25">
        <v>1.026E-3</v>
      </c>
      <c r="AQ109" s="25">
        <v>1.1050000000000001E-3</v>
      </c>
      <c r="AR109" s="25">
        <v>1.1969999999999999E-3</v>
      </c>
      <c r="AS109" s="25">
        <v>1.3010000000000001E-3</v>
      </c>
      <c r="AT109" s="25">
        <v>1.4189999999999999E-3</v>
      </c>
      <c r="AU109" s="25">
        <v>1.5430000000000001E-3</v>
      </c>
      <c r="AV109" s="25">
        <v>1.684E-3</v>
      </c>
      <c r="AW109" s="25">
        <v>1.8630000000000001E-3</v>
      </c>
      <c r="AX109" s="25">
        <v>2.0899999999999998E-3</v>
      </c>
      <c r="AY109" s="25">
        <v>2.3509999999999998E-3</v>
      </c>
      <c r="AZ109" s="25">
        <v>2.6289999999999998E-3</v>
      </c>
      <c r="BA109" s="25">
        <v>2.8999999999999998E-3</v>
      </c>
      <c r="BB109" s="25">
        <v>3.1519999999999999E-3</v>
      </c>
      <c r="BC109" s="25">
        <v>3.3730000000000001E-3</v>
      </c>
      <c r="BD109" s="25">
        <v>3.568E-3</v>
      </c>
      <c r="BE109" s="25">
        <v>3.8019999999999998E-3</v>
      </c>
      <c r="BF109" s="25">
        <v>4.0499999999999998E-3</v>
      </c>
      <c r="BG109" s="25">
        <v>4.2220000000000001E-3</v>
      </c>
      <c r="BH109" s="25">
        <v>4.2890000000000003E-3</v>
      </c>
      <c r="BI109" s="25">
        <v>4.3059999999999999E-3</v>
      </c>
      <c r="BJ109" s="25">
        <v>4.3030000000000004E-3</v>
      </c>
      <c r="BK109" s="25">
        <v>4.4000000000000003E-3</v>
      </c>
      <c r="BL109" s="25">
        <v>4.7239999999999999E-3</v>
      </c>
      <c r="BM109" s="25">
        <v>5.3499999999999997E-3</v>
      </c>
      <c r="BN109" s="25">
        <v>6.208E-3</v>
      </c>
      <c r="BO109" s="25">
        <v>7.2199999999999999E-3</v>
      </c>
      <c r="BP109" s="25">
        <v>8.2389999999999998E-3</v>
      </c>
      <c r="BQ109" s="25">
        <v>9.1719999999999996E-3</v>
      </c>
      <c r="BR109" s="25">
        <v>9.9489999999999995E-3</v>
      </c>
      <c r="BS109" s="25">
        <v>1.065E-2</v>
      </c>
      <c r="BT109" s="25">
        <v>1.1452E-2</v>
      </c>
      <c r="BU109" s="25">
        <v>1.2453000000000001E-2</v>
      </c>
      <c r="BV109" s="25">
        <v>1.3608E-2</v>
      </c>
      <c r="BW109" s="25">
        <v>1.495E-2</v>
      </c>
      <c r="BX109" s="25">
        <v>1.6500999999999998E-2</v>
      </c>
      <c r="BY109" s="25">
        <v>1.8485000000000001E-2</v>
      </c>
      <c r="BZ109" s="25">
        <v>2.0760000000000001E-2</v>
      </c>
      <c r="CA109" s="25">
        <v>2.2977999999999998E-2</v>
      </c>
      <c r="CB109" s="25">
        <v>2.5033E-2</v>
      </c>
      <c r="CC109" s="25">
        <v>2.7206000000000001E-2</v>
      </c>
      <c r="CD109" s="25">
        <v>2.9679000000000001E-2</v>
      </c>
      <c r="CE109" s="25">
        <v>3.3022999999999997E-2</v>
      </c>
      <c r="CF109" s="25">
        <v>3.7784999999999999E-2</v>
      </c>
      <c r="CG109" s="25">
        <v>4.4302000000000001E-2</v>
      </c>
      <c r="CH109" s="25">
        <v>5.2275000000000002E-2</v>
      </c>
      <c r="CI109" s="25">
        <v>6.1199000000000003E-2</v>
      </c>
      <c r="CJ109" s="25">
        <v>7.0657999999999999E-2</v>
      </c>
      <c r="CK109" s="25">
        <v>8.0412999999999998E-2</v>
      </c>
      <c r="CL109" s="25">
        <v>9.0426999999999993E-2</v>
      </c>
      <c r="CM109" s="25">
        <v>0.100839</v>
      </c>
      <c r="CN109" s="25">
        <v>0.11183800000000001</v>
      </c>
      <c r="CO109" s="25">
        <v>0.123636</v>
      </c>
      <c r="CP109" s="25">
        <v>0.13644200000000001</v>
      </c>
      <c r="CQ109" s="25">
        <v>0.15043599999999999</v>
      </c>
      <c r="CR109" s="25">
        <v>0.16578100000000001</v>
      </c>
      <c r="CS109" s="25">
        <v>0.18096699999999999</v>
      </c>
      <c r="CT109" s="25">
        <v>0.195662</v>
      </c>
      <c r="CU109" s="25">
        <v>0.20951500000000001</v>
      </c>
      <c r="CV109" s="25">
        <v>0.22217000000000001</v>
      </c>
      <c r="CW109" s="25">
        <v>0.23327800000000001</v>
      </c>
      <c r="CX109" s="25">
        <v>0.24494199999999999</v>
      </c>
      <c r="CY109" s="25">
        <v>0.257189</v>
      </c>
      <c r="CZ109" s="25">
        <v>0.27004899999999998</v>
      </c>
      <c r="DA109" s="25">
        <v>0.283551</v>
      </c>
      <c r="DB109" s="25">
        <v>0.29772900000000002</v>
      </c>
      <c r="DC109" s="25">
        <v>0.31261499999999998</v>
      </c>
      <c r="DD109" s="25">
        <v>0.32824599999999998</v>
      </c>
      <c r="DE109" s="25">
        <v>0.34465800000000002</v>
      </c>
      <c r="DF109" s="25">
        <v>0.36189100000000002</v>
      </c>
      <c r="DG109" s="25">
        <v>0.37998599999999999</v>
      </c>
      <c r="DH109" s="25">
        <v>0.39898499999999998</v>
      </c>
      <c r="DI109" s="25">
        <v>0.41893399999999997</v>
      </c>
      <c r="DJ109" s="25">
        <v>0.43988100000000002</v>
      </c>
      <c r="DK109" s="25">
        <v>0.46187499999999998</v>
      </c>
      <c r="DL109" s="25">
        <v>0.48496899999999998</v>
      </c>
      <c r="DM109" s="25">
        <v>0.50921700000000003</v>
      </c>
      <c r="DN109" s="25">
        <v>0.53467799999999999</v>
      </c>
      <c r="DO109" s="25">
        <v>0.56141200000000002</v>
      </c>
      <c r="DP109" s="25">
        <v>0.58948299999999998</v>
      </c>
      <c r="DQ109" s="25">
        <v>0.61895699999999998</v>
      </c>
    </row>
    <row r="110" spans="1:121" x14ac:dyDescent="0.25">
      <c r="A110" s="24">
        <f t="shared" si="0"/>
        <v>2085</v>
      </c>
      <c r="B110" s="25">
        <v>2.1549999999999998E-3</v>
      </c>
      <c r="C110" s="25">
        <v>1.4999999999999999E-4</v>
      </c>
      <c r="D110" s="25">
        <v>1.01E-4</v>
      </c>
      <c r="E110" s="25">
        <v>8.3999999999999995E-5</v>
      </c>
      <c r="F110" s="25">
        <v>6.6000000000000005E-5</v>
      </c>
      <c r="G110" s="25">
        <v>5.8E-5</v>
      </c>
      <c r="H110" s="25">
        <v>5.1E-5</v>
      </c>
      <c r="I110" s="25">
        <v>4.3000000000000002E-5</v>
      </c>
      <c r="J110" s="25">
        <v>3.1999999999999999E-5</v>
      </c>
      <c r="K110" s="25">
        <v>1.9000000000000001E-5</v>
      </c>
      <c r="L110" s="25">
        <v>1.0000000000000001E-5</v>
      </c>
      <c r="M110" s="25">
        <v>1.0000000000000001E-5</v>
      </c>
      <c r="N110" s="25">
        <v>2.9E-5</v>
      </c>
      <c r="O110" s="25">
        <v>6.9999999999999994E-5</v>
      </c>
      <c r="P110" s="25">
        <v>1.2999999999999999E-4</v>
      </c>
      <c r="Q110" s="25">
        <v>1.95E-4</v>
      </c>
      <c r="R110" s="25">
        <v>2.5999999999999998E-4</v>
      </c>
      <c r="S110" s="25">
        <v>3.3799999999999998E-4</v>
      </c>
      <c r="T110" s="25">
        <v>4.28E-4</v>
      </c>
      <c r="U110" s="25">
        <v>5.2499999999999997E-4</v>
      </c>
      <c r="V110" s="25">
        <v>6.2799999999999998E-4</v>
      </c>
      <c r="W110" s="25">
        <v>7.2400000000000003E-4</v>
      </c>
      <c r="X110" s="25">
        <v>7.9600000000000005E-4</v>
      </c>
      <c r="Y110" s="25">
        <v>8.3699999999999996E-4</v>
      </c>
      <c r="Z110" s="25">
        <v>8.52E-4</v>
      </c>
      <c r="AA110" s="25">
        <v>8.5999999999999998E-4</v>
      </c>
      <c r="AB110" s="25">
        <v>8.6700000000000004E-4</v>
      </c>
      <c r="AC110" s="25">
        <v>8.7100000000000003E-4</v>
      </c>
      <c r="AD110" s="25">
        <v>8.7399999999999999E-4</v>
      </c>
      <c r="AE110" s="25">
        <v>8.7500000000000002E-4</v>
      </c>
      <c r="AF110" s="25">
        <v>8.7600000000000004E-4</v>
      </c>
      <c r="AG110" s="25">
        <v>8.7500000000000002E-4</v>
      </c>
      <c r="AH110" s="25">
        <v>8.6899999999999998E-4</v>
      </c>
      <c r="AI110" s="25">
        <v>8.5899999999999995E-4</v>
      </c>
      <c r="AJ110" s="25">
        <v>8.4900000000000004E-4</v>
      </c>
      <c r="AK110" s="25">
        <v>8.4099999999999995E-4</v>
      </c>
      <c r="AL110" s="25">
        <v>8.4199999999999998E-4</v>
      </c>
      <c r="AM110" s="25">
        <v>8.5899999999999995E-4</v>
      </c>
      <c r="AN110" s="25">
        <v>8.9499999999999996E-4</v>
      </c>
      <c r="AO110" s="25">
        <v>9.4799999999999995E-4</v>
      </c>
      <c r="AP110" s="25">
        <v>1.016E-3</v>
      </c>
      <c r="AQ110" s="25">
        <v>1.0950000000000001E-3</v>
      </c>
      <c r="AR110" s="25">
        <v>1.186E-3</v>
      </c>
      <c r="AS110" s="25">
        <v>1.289E-3</v>
      </c>
      <c r="AT110" s="25">
        <v>1.4059999999999999E-3</v>
      </c>
      <c r="AU110" s="25">
        <v>1.5280000000000001E-3</v>
      </c>
      <c r="AV110" s="25">
        <v>1.668E-3</v>
      </c>
      <c r="AW110" s="25">
        <v>1.8450000000000001E-3</v>
      </c>
      <c r="AX110" s="25">
        <v>2.0699999999999998E-3</v>
      </c>
      <c r="AY110" s="25">
        <v>2.3289999999999999E-3</v>
      </c>
      <c r="AZ110" s="25">
        <v>2.6050000000000001E-3</v>
      </c>
      <c r="BA110" s="25">
        <v>2.8739999999999998E-3</v>
      </c>
      <c r="BB110" s="25">
        <v>3.124E-3</v>
      </c>
      <c r="BC110" s="25">
        <v>3.3419999999999999E-3</v>
      </c>
      <c r="BD110" s="25">
        <v>3.5349999999999999E-3</v>
      </c>
      <c r="BE110" s="25">
        <v>3.7669999999999999E-3</v>
      </c>
      <c r="BF110" s="25">
        <v>4.0130000000000001E-3</v>
      </c>
      <c r="BG110" s="25">
        <v>4.182E-3</v>
      </c>
      <c r="BH110" s="25">
        <v>4.2459999999999998E-3</v>
      </c>
      <c r="BI110" s="25">
        <v>4.2620000000000002E-3</v>
      </c>
      <c r="BJ110" s="25">
        <v>4.2550000000000001E-3</v>
      </c>
      <c r="BK110" s="25">
        <v>4.3499999999999997E-3</v>
      </c>
      <c r="BL110" s="25">
        <v>4.6719999999999999E-3</v>
      </c>
      <c r="BM110" s="25">
        <v>5.2960000000000004E-3</v>
      </c>
      <c r="BN110" s="25">
        <v>6.1520000000000004E-3</v>
      </c>
      <c r="BO110" s="25">
        <v>7.162E-3</v>
      </c>
      <c r="BP110" s="25">
        <v>8.1790000000000005E-3</v>
      </c>
      <c r="BQ110" s="25">
        <v>9.1090000000000008E-3</v>
      </c>
      <c r="BR110" s="25">
        <v>9.8809999999999992E-3</v>
      </c>
      <c r="BS110" s="25">
        <v>1.0577E-2</v>
      </c>
      <c r="BT110" s="25">
        <v>1.1372E-2</v>
      </c>
      <c r="BU110" s="25">
        <v>1.2364999999999999E-2</v>
      </c>
      <c r="BV110" s="25">
        <v>1.3512E-2</v>
      </c>
      <c r="BW110" s="25">
        <v>1.4845000000000001E-2</v>
      </c>
      <c r="BX110" s="25">
        <v>1.6386999999999999E-2</v>
      </c>
      <c r="BY110" s="25">
        <v>1.8360999999999999E-2</v>
      </c>
      <c r="BZ110" s="25">
        <v>2.0625000000000001E-2</v>
      </c>
      <c r="CA110" s="25">
        <v>2.2828000000000001E-2</v>
      </c>
      <c r="CB110" s="25">
        <v>2.4865000000000002E-2</v>
      </c>
      <c r="CC110" s="25">
        <v>2.7018E-2</v>
      </c>
      <c r="CD110" s="25">
        <v>2.9467E-2</v>
      </c>
      <c r="CE110" s="25">
        <v>3.2786000000000003E-2</v>
      </c>
      <c r="CF110" s="25">
        <v>3.7526999999999998E-2</v>
      </c>
      <c r="CG110" s="25">
        <v>4.4028999999999999E-2</v>
      </c>
      <c r="CH110" s="25">
        <v>5.1991000000000002E-2</v>
      </c>
      <c r="CI110" s="25">
        <v>6.0901999999999998E-2</v>
      </c>
      <c r="CJ110" s="25">
        <v>7.0341000000000001E-2</v>
      </c>
      <c r="CK110" s="25">
        <v>8.0068E-2</v>
      </c>
      <c r="CL110" s="25">
        <v>9.0043999999999999E-2</v>
      </c>
      <c r="CM110" s="25">
        <v>0.100408</v>
      </c>
      <c r="CN110" s="25">
        <v>0.11135200000000001</v>
      </c>
      <c r="CO110" s="25">
        <v>0.123089</v>
      </c>
      <c r="CP110" s="25">
        <v>0.13583000000000001</v>
      </c>
      <c r="CQ110" s="25">
        <v>0.149758</v>
      </c>
      <c r="CR110" s="25">
        <v>0.16503399999999999</v>
      </c>
      <c r="CS110" s="25">
        <v>0.18015200000000001</v>
      </c>
      <c r="CT110" s="25">
        <v>0.19478100000000001</v>
      </c>
      <c r="CU110" s="25">
        <v>0.20857100000000001</v>
      </c>
      <c r="CV110" s="25">
        <v>0.221169</v>
      </c>
      <c r="CW110" s="25">
        <v>0.23222799999999999</v>
      </c>
      <c r="CX110" s="25">
        <v>0.243839</v>
      </c>
      <c r="CY110" s="25">
        <v>0.25603100000000001</v>
      </c>
      <c r="CZ110" s="25">
        <v>0.26883299999999999</v>
      </c>
      <c r="DA110" s="25">
        <v>0.28227400000000002</v>
      </c>
      <c r="DB110" s="25">
        <v>0.29638799999999998</v>
      </c>
      <c r="DC110" s="25">
        <v>0.31120700000000001</v>
      </c>
      <c r="DD110" s="25">
        <v>0.326768</v>
      </c>
      <c r="DE110" s="25">
        <v>0.34310600000000002</v>
      </c>
      <c r="DF110" s="25">
        <v>0.360261</v>
      </c>
      <c r="DG110" s="25">
        <v>0.378274</v>
      </c>
      <c r="DH110" s="25">
        <v>0.39718799999999999</v>
      </c>
      <c r="DI110" s="25">
        <v>0.41704799999999997</v>
      </c>
      <c r="DJ110" s="25">
        <v>0.43790000000000001</v>
      </c>
      <c r="DK110" s="25">
        <v>0.45979500000000001</v>
      </c>
      <c r="DL110" s="25">
        <v>0.48278500000000002</v>
      </c>
      <c r="DM110" s="25">
        <v>0.50692400000000004</v>
      </c>
      <c r="DN110" s="25">
        <v>0.53227000000000002</v>
      </c>
      <c r="DO110" s="25">
        <v>0.55888400000000005</v>
      </c>
      <c r="DP110" s="25">
        <v>0.58682800000000002</v>
      </c>
      <c r="DQ110" s="25">
        <v>0.61616899999999997</v>
      </c>
    </row>
    <row r="111" spans="1:121" x14ac:dyDescent="0.25">
      <c r="A111" s="24">
        <f t="shared" si="0"/>
        <v>2086</v>
      </c>
      <c r="B111" s="25">
        <v>2.1199999999999999E-3</v>
      </c>
      <c r="C111" s="25">
        <v>1.4799999999999999E-4</v>
      </c>
      <c r="D111" s="25">
        <v>1E-4</v>
      </c>
      <c r="E111" s="25">
        <v>8.2999999999999998E-5</v>
      </c>
      <c r="F111" s="25">
        <v>6.4999999999999994E-5</v>
      </c>
      <c r="G111" s="25">
        <v>5.7000000000000003E-5</v>
      </c>
      <c r="H111" s="25">
        <v>5.0000000000000002E-5</v>
      </c>
      <c r="I111" s="25">
        <v>4.1999999999999998E-5</v>
      </c>
      <c r="J111" s="25">
        <v>3.1999999999999999E-5</v>
      </c>
      <c r="K111" s="25">
        <v>1.9000000000000001E-5</v>
      </c>
      <c r="L111" s="25">
        <v>1.0000000000000001E-5</v>
      </c>
      <c r="M111" s="25">
        <v>1.0000000000000001E-5</v>
      </c>
      <c r="N111" s="25">
        <v>2.9E-5</v>
      </c>
      <c r="O111" s="25">
        <v>6.9999999999999994E-5</v>
      </c>
      <c r="P111" s="25">
        <v>1.2899999999999999E-4</v>
      </c>
      <c r="Q111" s="25">
        <v>1.93E-4</v>
      </c>
      <c r="R111" s="25">
        <v>2.5799999999999998E-4</v>
      </c>
      <c r="S111" s="25">
        <v>3.3500000000000001E-4</v>
      </c>
      <c r="T111" s="25">
        <v>4.2499999999999998E-4</v>
      </c>
      <c r="U111" s="25">
        <v>5.2099999999999998E-4</v>
      </c>
      <c r="V111" s="25">
        <v>6.2399999999999999E-4</v>
      </c>
      <c r="W111" s="25">
        <v>7.1900000000000002E-4</v>
      </c>
      <c r="X111" s="25">
        <v>7.9100000000000004E-4</v>
      </c>
      <c r="Y111" s="25">
        <v>8.3100000000000003E-4</v>
      </c>
      <c r="Z111" s="25">
        <v>8.4599999999999996E-4</v>
      </c>
      <c r="AA111" s="25">
        <v>8.5300000000000003E-4</v>
      </c>
      <c r="AB111" s="25">
        <v>8.61E-4</v>
      </c>
      <c r="AC111" s="25">
        <v>8.6499999999999999E-4</v>
      </c>
      <c r="AD111" s="25">
        <v>8.6700000000000004E-4</v>
      </c>
      <c r="AE111" s="25">
        <v>8.6799999999999996E-4</v>
      </c>
      <c r="AF111" s="25">
        <v>8.6899999999999998E-4</v>
      </c>
      <c r="AG111" s="25">
        <v>8.6799999999999996E-4</v>
      </c>
      <c r="AH111" s="25">
        <v>8.6200000000000003E-4</v>
      </c>
      <c r="AI111" s="25">
        <v>8.52E-4</v>
      </c>
      <c r="AJ111" s="25">
        <v>8.4199999999999998E-4</v>
      </c>
      <c r="AK111" s="25">
        <v>8.34E-4</v>
      </c>
      <c r="AL111" s="25">
        <v>8.3500000000000002E-4</v>
      </c>
      <c r="AM111" s="25">
        <v>8.5099999999999998E-4</v>
      </c>
      <c r="AN111" s="25">
        <v>8.8699999999999998E-4</v>
      </c>
      <c r="AO111" s="25">
        <v>9.3999999999999997E-4</v>
      </c>
      <c r="AP111" s="25">
        <v>1.0070000000000001E-3</v>
      </c>
      <c r="AQ111" s="25">
        <v>1.085E-3</v>
      </c>
      <c r="AR111" s="25">
        <v>1.175E-3</v>
      </c>
      <c r="AS111" s="25">
        <v>1.2769999999999999E-3</v>
      </c>
      <c r="AT111" s="25">
        <v>1.392E-3</v>
      </c>
      <c r="AU111" s="25">
        <v>1.513E-3</v>
      </c>
      <c r="AV111" s="25">
        <v>1.6509999999999999E-3</v>
      </c>
      <c r="AW111" s="25">
        <v>1.8270000000000001E-3</v>
      </c>
      <c r="AX111" s="25">
        <v>2.0500000000000002E-3</v>
      </c>
      <c r="AY111" s="25">
        <v>2.307E-3</v>
      </c>
      <c r="AZ111" s="25">
        <v>2.581E-3</v>
      </c>
      <c r="BA111" s="25">
        <v>2.849E-3</v>
      </c>
      <c r="BB111" s="25">
        <v>3.0969999999999999E-3</v>
      </c>
      <c r="BC111" s="25">
        <v>3.3119999999999998E-3</v>
      </c>
      <c r="BD111" s="25">
        <v>3.503E-3</v>
      </c>
      <c r="BE111" s="25">
        <v>3.7320000000000001E-3</v>
      </c>
      <c r="BF111" s="25">
        <v>3.9760000000000004E-3</v>
      </c>
      <c r="BG111" s="25">
        <v>4.1419999999999998E-3</v>
      </c>
      <c r="BH111" s="25">
        <v>4.2050000000000004E-3</v>
      </c>
      <c r="BI111" s="25">
        <v>4.2180000000000004E-3</v>
      </c>
      <c r="BJ111" s="25">
        <v>4.2090000000000001E-3</v>
      </c>
      <c r="BK111" s="25">
        <v>4.3010000000000001E-3</v>
      </c>
      <c r="BL111" s="25">
        <v>4.6210000000000001E-3</v>
      </c>
      <c r="BM111" s="25">
        <v>5.2430000000000003E-3</v>
      </c>
      <c r="BN111" s="25">
        <v>6.0980000000000001E-3</v>
      </c>
      <c r="BO111" s="25">
        <v>7.1050000000000002E-3</v>
      </c>
      <c r="BP111" s="25">
        <v>8.1189999999999995E-3</v>
      </c>
      <c r="BQ111" s="25">
        <v>9.0460000000000002E-3</v>
      </c>
      <c r="BR111" s="25">
        <v>9.8139999999999998E-3</v>
      </c>
      <c r="BS111" s="25">
        <v>1.0503999999999999E-2</v>
      </c>
      <c r="BT111" s="25">
        <v>1.1292999999999999E-2</v>
      </c>
      <c r="BU111" s="25">
        <v>1.2279E-2</v>
      </c>
      <c r="BV111" s="25">
        <v>1.3417999999999999E-2</v>
      </c>
      <c r="BW111" s="25">
        <v>1.4742E-2</v>
      </c>
      <c r="BX111" s="25">
        <v>1.6274E-2</v>
      </c>
      <c r="BY111" s="25">
        <v>1.8238000000000001E-2</v>
      </c>
      <c r="BZ111" s="25">
        <v>2.0490000000000001E-2</v>
      </c>
      <c r="CA111" s="25">
        <v>2.2679000000000001E-2</v>
      </c>
      <c r="CB111" s="25">
        <v>2.4698999999999999E-2</v>
      </c>
      <c r="CC111" s="25">
        <v>2.6832000000000002E-2</v>
      </c>
      <c r="CD111" s="25">
        <v>2.9256999999999998E-2</v>
      </c>
      <c r="CE111" s="25">
        <v>3.2551999999999998E-2</v>
      </c>
      <c r="CF111" s="25">
        <v>3.7272E-2</v>
      </c>
      <c r="CG111" s="25">
        <v>4.376E-2</v>
      </c>
      <c r="CH111" s="25">
        <v>5.1709999999999999E-2</v>
      </c>
      <c r="CI111" s="25">
        <v>6.0608000000000002E-2</v>
      </c>
      <c r="CJ111" s="25">
        <v>7.0027000000000006E-2</v>
      </c>
      <c r="CK111" s="25">
        <v>7.9725000000000004E-2</v>
      </c>
      <c r="CL111" s="25">
        <v>8.9663000000000007E-2</v>
      </c>
      <c r="CM111" s="25">
        <v>9.9981E-2</v>
      </c>
      <c r="CN111" s="25">
        <v>0.110871</v>
      </c>
      <c r="CO111" s="25">
        <v>0.122547</v>
      </c>
      <c r="CP111" s="25">
        <v>0.13522400000000001</v>
      </c>
      <c r="CQ111" s="25">
        <v>0.14908399999999999</v>
      </c>
      <c r="CR111" s="25">
        <v>0.16429299999999999</v>
      </c>
      <c r="CS111" s="25">
        <v>0.179344</v>
      </c>
      <c r="CT111" s="25">
        <v>0.193909</v>
      </c>
      <c r="CU111" s="25">
        <v>0.20763899999999999</v>
      </c>
      <c r="CV111" s="25">
        <v>0.22018099999999999</v>
      </c>
      <c r="CW111" s="25">
        <v>0.23119000000000001</v>
      </c>
      <c r="CX111" s="25">
        <v>0.24274999999999999</v>
      </c>
      <c r="CY111" s="25">
        <v>0.25488699999999997</v>
      </c>
      <c r="CZ111" s="25">
        <v>0.26763100000000001</v>
      </c>
      <c r="DA111" s="25">
        <v>0.28101300000000001</v>
      </c>
      <c r="DB111" s="25">
        <v>0.29506399999999999</v>
      </c>
      <c r="DC111" s="25">
        <v>0.30981700000000001</v>
      </c>
      <c r="DD111" s="25">
        <v>0.32530799999999999</v>
      </c>
      <c r="DE111" s="25">
        <v>0.34157300000000002</v>
      </c>
      <c r="DF111" s="25">
        <v>0.35865200000000003</v>
      </c>
      <c r="DG111" s="25">
        <v>0.37658399999999997</v>
      </c>
      <c r="DH111" s="25">
        <v>0.39541300000000001</v>
      </c>
      <c r="DI111" s="25">
        <v>0.415184</v>
      </c>
      <c r="DJ111" s="25">
        <v>0.43594300000000002</v>
      </c>
      <c r="DK111" s="25">
        <v>0.45773999999999998</v>
      </c>
      <c r="DL111" s="25">
        <v>0.48062700000000003</v>
      </c>
      <c r="DM111" s="25">
        <v>0.50465899999999997</v>
      </c>
      <c r="DN111" s="25">
        <v>0.52989200000000003</v>
      </c>
      <c r="DO111" s="25">
        <v>0.55638600000000005</v>
      </c>
      <c r="DP111" s="25">
        <v>0.584206</v>
      </c>
      <c r="DQ111" s="25">
        <v>0.61341599999999996</v>
      </c>
    </row>
    <row r="112" spans="1:121" x14ac:dyDescent="0.25">
      <c r="A112" s="24">
        <f t="shared" si="0"/>
        <v>2087</v>
      </c>
      <c r="B112" s="25">
        <v>2.0860000000000002E-3</v>
      </c>
      <c r="C112" s="25">
        <v>1.46E-4</v>
      </c>
      <c r="D112" s="25">
        <v>9.8999999999999994E-5</v>
      </c>
      <c r="E112" s="25">
        <v>8.2000000000000001E-5</v>
      </c>
      <c r="F112" s="25">
        <v>6.3999999999999997E-5</v>
      </c>
      <c r="G112" s="25">
        <v>5.5999999999999999E-5</v>
      </c>
      <c r="H112" s="25">
        <v>5.0000000000000002E-5</v>
      </c>
      <c r="I112" s="25">
        <v>4.1999999999999998E-5</v>
      </c>
      <c r="J112" s="25">
        <v>3.1000000000000001E-5</v>
      </c>
      <c r="K112" s="25">
        <v>1.9000000000000001E-5</v>
      </c>
      <c r="L112" s="25">
        <v>9.0000000000000002E-6</v>
      </c>
      <c r="M112" s="25">
        <v>1.0000000000000001E-5</v>
      </c>
      <c r="N112" s="25">
        <v>2.8E-5</v>
      </c>
      <c r="O112" s="25">
        <v>6.8999999999999997E-5</v>
      </c>
      <c r="P112" s="25">
        <v>1.2799999999999999E-4</v>
      </c>
      <c r="Q112" s="25">
        <v>1.9100000000000001E-4</v>
      </c>
      <c r="R112" s="25">
        <v>2.5599999999999999E-4</v>
      </c>
      <c r="S112" s="25">
        <v>3.3300000000000002E-4</v>
      </c>
      <c r="T112" s="25">
        <v>4.2099999999999999E-4</v>
      </c>
      <c r="U112" s="25">
        <v>5.1699999999999999E-4</v>
      </c>
      <c r="V112" s="25">
        <v>6.1899999999999998E-4</v>
      </c>
      <c r="W112" s="25">
        <v>7.1299999999999998E-4</v>
      </c>
      <c r="X112" s="25">
        <v>7.8399999999999997E-4</v>
      </c>
      <c r="Y112" s="25">
        <v>8.2399999999999997E-4</v>
      </c>
      <c r="Z112" s="25">
        <v>8.4000000000000003E-4</v>
      </c>
      <c r="AA112" s="25">
        <v>8.4699999999999999E-4</v>
      </c>
      <c r="AB112" s="25">
        <v>8.5400000000000005E-4</v>
      </c>
      <c r="AC112" s="25">
        <v>8.5800000000000004E-4</v>
      </c>
      <c r="AD112" s="25">
        <v>8.61E-4</v>
      </c>
      <c r="AE112" s="25">
        <v>8.6200000000000003E-4</v>
      </c>
      <c r="AF112" s="25">
        <v>8.6200000000000003E-4</v>
      </c>
      <c r="AG112" s="25">
        <v>8.61E-4</v>
      </c>
      <c r="AH112" s="25">
        <v>8.5599999999999999E-4</v>
      </c>
      <c r="AI112" s="25">
        <v>8.4599999999999996E-4</v>
      </c>
      <c r="AJ112" s="25">
        <v>8.3500000000000002E-4</v>
      </c>
      <c r="AK112" s="25">
        <v>8.2700000000000004E-4</v>
      </c>
      <c r="AL112" s="25">
        <v>8.2799999999999996E-4</v>
      </c>
      <c r="AM112" s="25">
        <v>8.4400000000000002E-4</v>
      </c>
      <c r="AN112" s="25">
        <v>8.7900000000000001E-4</v>
      </c>
      <c r="AO112" s="25">
        <v>9.3199999999999999E-4</v>
      </c>
      <c r="AP112" s="25">
        <v>9.990000000000001E-4</v>
      </c>
      <c r="AQ112" s="25">
        <v>1.0759999999999999E-3</v>
      </c>
      <c r="AR112" s="25">
        <v>1.165E-3</v>
      </c>
      <c r="AS112" s="25">
        <v>1.2650000000000001E-3</v>
      </c>
      <c r="AT112" s="25">
        <v>1.3799999999999999E-3</v>
      </c>
      <c r="AU112" s="25">
        <v>1.4989999999999999E-3</v>
      </c>
      <c r="AV112" s="25">
        <v>1.635E-3</v>
      </c>
      <c r="AW112" s="25">
        <v>1.81E-3</v>
      </c>
      <c r="AX112" s="25">
        <v>2.0309999999999998E-3</v>
      </c>
      <c r="AY112" s="25">
        <v>2.2859999999999998E-3</v>
      </c>
      <c r="AZ112" s="25">
        <v>2.5579999999999999E-3</v>
      </c>
      <c r="BA112" s="25">
        <v>2.823E-3</v>
      </c>
      <c r="BB112" s="25">
        <v>3.0690000000000001E-3</v>
      </c>
      <c r="BC112" s="25">
        <v>3.2820000000000002E-3</v>
      </c>
      <c r="BD112" s="25">
        <v>3.4710000000000001E-3</v>
      </c>
      <c r="BE112" s="25">
        <v>3.6979999999999999E-3</v>
      </c>
      <c r="BF112" s="25">
        <v>3.9399999999999999E-3</v>
      </c>
      <c r="BG112" s="25">
        <v>4.104E-3</v>
      </c>
      <c r="BH112" s="25">
        <v>4.1640000000000002E-3</v>
      </c>
      <c r="BI112" s="25">
        <v>4.1749999999999999E-3</v>
      </c>
      <c r="BJ112" s="25">
        <v>4.163E-3</v>
      </c>
      <c r="BK112" s="25">
        <v>4.2529999999999998E-3</v>
      </c>
      <c r="BL112" s="25">
        <v>4.5700000000000003E-3</v>
      </c>
      <c r="BM112" s="25">
        <v>5.1900000000000002E-3</v>
      </c>
      <c r="BN112" s="25">
        <v>6.0429999999999998E-3</v>
      </c>
      <c r="BO112" s="25">
        <v>7.0489999999999997E-3</v>
      </c>
      <c r="BP112" s="25">
        <v>8.0610000000000005E-3</v>
      </c>
      <c r="BQ112" s="25">
        <v>8.9840000000000007E-3</v>
      </c>
      <c r="BR112" s="25">
        <v>9.7470000000000005E-3</v>
      </c>
      <c r="BS112" s="25">
        <v>1.0432E-2</v>
      </c>
      <c r="BT112" s="25">
        <v>1.1214E-2</v>
      </c>
      <c r="BU112" s="25">
        <v>1.2193000000000001E-2</v>
      </c>
      <c r="BV112" s="25">
        <v>1.3324000000000001E-2</v>
      </c>
      <c r="BW112" s="25">
        <v>1.464E-2</v>
      </c>
      <c r="BX112" s="25">
        <v>1.6161999999999999E-2</v>
      </c>
      <c r="BY112" s="25">
        <v>1.8116E-2</v>
      </c>
      <c r="BZ112" s="25">
        <v>2.0355999999999999E-2</v>
      </c>
      <c r="CA112" s="25">
        <v>2.2530999999999999E-2</v>
      </c>
      <c r="CB112" s="25">
        <v>2.4534E-2</v>
      </c>
      <c r="CC112" s="25">
        <v>2.6648000000000002E-2</v>
      </c>
      <c r="CD112" s="25">
        <v>2.9049999999999999E-2</v>
      </c>
      <c r="CE112" s="25">
        <v>3.2320000000000002E-2</v>
      </c>
      <c r="CF112" s="25">
        <v>3.7020999999999998E-2</v>
      </c>
      <c r="CG112" s="25">
        <v>4.3493999999999998E-2</v>
      </c>
      <c r="CH112" s="25">
        <v>5.1431999999999999E-2</v>
      </c>
      <c r="CI112" s="25">
        <v>6.0316000000000002E-2</v>
      </c>
      <c r="CJ112" s="25">
        <v>6.9714999999999999E-2</v>
      </c>
      <c r="CK112" s="25">
        <v>7.9384999999999997E-2</v>
      </c>
      <c r="CL112" s="25">
        <v>8.9285000000000003E-2</v>
      </c>
      <c r="CM112" s="25">
        <v>9.9557000000000007E-2</v>
      </c>
      <c r="CN112" s="25">
        <v>0.110392</v>
      </c>
      <c r="CO112" s="25">
        <v>0.12200900000000001</v>
      </c>
      <c r="CP112" s="25">
        <v>0.13462199999999999</v>
      </c>
      <c r="CQ112" s="25">
        <v>0.14841599999999999</v>
      </c>
      <c r="CR112" s="25">
        <v>0.16355800000000001</v>
      </c>
      <c r="CS112" s="25">
        <v>0.17854300000000001</v>
      </c>
      <c r="CT112" s="25">
        <v>0.19304299999999999</v>
      </c>
      <c r="CU112" s="25">
        <v>0.20671300000000001</v>
      </c>
      <c r="CV112" s="25">
        <v>0.219199</v>
      </c>
      <c r="CW112" s="25">
        <v>0.230159</v>
      </c>
      <c r="CX112" s="25">
        <v>0.24166699999999999</v>
      </c>
      <c r="CY112" s="25">
        <v>0.25374999999999998</v>
      </c>
      <c r="CZ112" s="25">
        <v>0.26643800000000001</v>
      </c>
      <c r="DA112" s="25">
        <v>0.27976000000000001</v>
      </c>
      <c r="DB112" s="25">
        <v>0.29374800000000001</v>
      </c>
      <c r="DC112" s="25">
        <v>0.30843500000000001</v>
      </c>
      <c r="DD112" s="25">
        <v>0.32385700000000001</v>
      </c>
      <c r="DE112" s="25">
        <v>0.34005000000000002</v>
      </c>
      <c r="DF112" s="25">
        <v>0.35705199999999998</v>
      </c>
      <c r="DG112" s="25">
        <v>0.37490499999999999</v>
      </c>
      <c r="DH112" s="25">
        <v>0.39365</v>
      </c>
      <c r="DI112" s="25">
        <v>0.41333300000000001</v>
      </c>
      <c r="DJ112" s="25">
        <v>0.43399900000000002</v>
      </c>
      <c r="DK112" s="25">
        <v>0.45569900000000002</v>
      </c>
      <c r="DL112" s="25">
        <v>0.47848400000000002</v>
      </c>
      <c r="DM112" s="25">
        <v>0.50240799999999997</v>
      </c>
      <c r="DN112" s="25">
        <v>0.52752900000000003</v>
      </c>
      <c r="DO112" s="25">
        <v>0.55390499999999998</v>
      </c>
      <c r="DP112" s="25">
        <v>0.58160000000000001</v>
      </c>
      <c r="DQ112" s="25">
        <v>0.61068</v>
      </c>
    </row>
    <row r="113" spans="1:121" x14ac:dyDescent="0.25">
      <c r="A113" s="24">
        <f t="shared" si="0"/>
        <v>2088</v>
      </c>
      <c r="B113" s="25">
        <v>2.052E-3</v>
      </c>
      <c r="C113" s="25">
        <v>1.44E-4</v>
      </c>
      <c r="D113" s="25">
        <v>9.7E-5</v>
      </c>
      <c r="E113" s="25">
        <v>8.1000000000000004E-5</v>
      </c>
      <c r="F113" s="25">
        <v>6.3E-5</v>
      </c>
      <c r="G113" s="25">
        <v>5.5999999999999999E-5</v>
      </c>
      <c r="H113" s="25">
        <v>4.8999999999999998E-5</v>
      </c>
      <c r="I113" s="25">
        <v>4.1E-5</v>
      </c>
      <c r="J113" s="25">
        <v>3.1000000000000001E-5</v>
      </c>
      <c r="K113" s="25">
        <v>1.9000000000000001E-5</v>
      </c>
      <c r="L113" s="25">
        <v>9.0000000000000002E-6</v>
      </c>
      <c r="M113" s="25">
        <v>1.0000000000000001E-5</v>
      </c>
      <c r="N113" s="25">
        <v>2.8E-5</v>
      </c>
      <c r="O113" s="25">
        <v>6.7999999999999999E-5</v>
      </c>
      <c r="P113" s="25">
        <v>1.27E-4</v>
      </c>
      <c r="Q113" s="25">
        <v>1.9000000000000001E-4</v>
      </c>
      <c r="R113" s="25">
        <v>2.5399999999999999E-4</v>
      </c>
      <c r="S113" s="25">
        <v>3.3E-4</v>
      </c>
      <c r="T113" s="25">
        <v>4.1800000000000002E-4</v>
      </c>
      <c r="U113" s="25">
        <v>5.13E-4</v>
      </c>
      <c r="V113" s="25">
        <v>6.1399999999999996E-4</v>
      </c>
      <c r="W113" s="25">
        <v>7.0799999999999997E-4</v>
      </c>
      <c r="X113" s="25">
        <v>7.7899999999999996E-4</v>
      </c>
      <c r="Y113" s="25">
        <v>8.1800000000000004E-4</v>
      </c>
      <c r="Z113" s="25">
        <v>8.3299999999999997E-4</v>
      </c>
      <c r="AA113" s="25">
        <v>8.4000000000000003E-4</v>
      </c>
      <c r="AB113" s="25">
        <v>8.4800000000000001E-4</v>
      </c>
      <c r="AC113" s="25">
        <v>8.5099999999999998E-4</v>
      </c>
      <c r="AD113" s="25">
        <v>8.5400000000000005E-4</v>
      </c>
      <c r="AE113" s="25">
        <v>8.5499999999999997E-4</v>
      </c>
      <c r="AF113" s="25">
        <v>8.5599999999999999E-4</v>
      </c>
      <c r="AG113" s="25">
        <v>8.5400000000000005E-4</v>
      </c>
      <c r="AH113" s="25">
        <v>8.4900000000000004E-4</v>
      </c>
      <c r="AI113" s="25">
        <v>8.3900000000000001E-4</v>
      </c>
      <c r="AJ113" s="25">
        <v>8.2799999999999996E-4</v>
      </c>
      <c r="AK113" s="25">
        <v>8.1999999999999998E-4</v>
      </c>
      <c r="AL113" s="25">
        <v>8.2100000000000001E-4</v>
      </c>
      <c r="AM113" s="25">
        <v>8.3699999999999996E-4</v>
      </c>
      <c r="AN113" s="25">
        <v>8.7100000000000003E-4</v>
      </c>
      <c r="AO113" s="25">
        <v>9.2400000000000002E-4</v>
      </c>
      <c r="AP113" s="25">
        <v>9.8999999999999999E-4</v>
      </c>
      <c r="AQ113" s="25">
        <v>1.0660000000000001E-3</v>
      </c>
      <c r="AR113" s="25">
        <v>1.155E-3</v>
      </c>
      <c r="AS113" s="25">
        <v>1.2539999999999999E-3</v>
      </c>
      <c r="AT113" s="25">
        <v>1.3669999999999999E-3</v>
      </c>
      <c r="AU113" s="25">
        <v>1.485E-3</v>
      </c>
      <c r="AV113" s="25">
        <v>1.619E-3</v>
      </c>
      <c r="AW113" s="25">
        <v>1.792E-3</v>
      </c>
      <c r="AX113" s="25">
        <v>2.0119999999999999E-3</v>
      </c>
      <c r="AY113" s="25">
        <v>2.2650000000000001E-3</v>
      </c>
      <c r="AZ113" s="25">
        <v>2.5339999999999998E-3</v>
      </c>
      <c r="BA113" s="25">
        <v>2.7980000000000001E-3</v>
      </c>
      <c r="BB113" s="25">
        <v>3.0409999999999999E-3</v>
      </c>
      <c r="BC113" s="25">
        <v>3.2529999999999998E-3</v>
      </c>
      <c r="BD113" s="25">
        <v>3.4390000000000002E-3</v>
      </c>
      <c r="BE113" s="25">
        <v>3.6640000000000002E-3</v>
      </c>
      <c r="BF113" s="25">
        <v>3.9029999999999998E-3</v>
      </c>
      <c r="BG113" s="25">
        <v>4.065E-3</v>
      </c>
      <c r="BH113" s="25">
        <v>4.1229999999999999E-3</v>
      </c>
      <c r="BI113" s="25">
        <v>4.1320000000000003E-3</v>
      </c>
      <c r="BJ113" s="25">
        <v>4.1180000000000001E-3</v>
      </c>
      <c r="BK113" s="25">
        <v>4.2050000000000004E-3</v>
      </c>
      <c r="BL113" s="25">
        <v>4.5199999999999997E-3</v>
      </c>
      <c r="BM113" s="25">
        <v>5.1380000000000002E-3</v>
      </c>
      <c r="BN113" s="25">
        <v>5.9899999999999997E-3</v>
      </c>
      <c r="BO113" s="25">
        <v>6.9940000000000002E-3</v>
      </c>
      <c r="BP113" s="25">
        <v>8.0029999999999997E-3</v>
      </c>
      <c r="BQ113" s="25">
        <v>8.9230000000000004E-3</v>
      </c>
      <c r="BR113" s="25">
        <v>9.6810000000000004E-3</v>
      </c>
      <c r="BS113" s="25">
        <v>1.0361E-2</v>
      </c>
      <c r="BT113" s="25">
        <v>1.1136999999999999E-2</v>
      </c>
      <c r="BU113" s="25">
        <v>1.2108000000000001E-2</v>
      </c>
      <c r="BV113" s="25">
        <v>1.3232000000000001E-2</v>
      </c>
      <c r="BW113" s="25">
        <v>1.4539E-2</v>
      </c>
      <c r="BX113" s="25">
        <v>1.6052E-2</v>
      </c>
      <c r="BY113" s="25">
        <v>1.7996000000000002E-2</v>
      </c>
      <c r="BZ113" s="25">
        <v>2.0225E-2</v>
      </c>
      <c r="CA113" s="25">
        <v>2.2386E-2</v>
      </c>
      <c r="CB113" s="25">
        <v>2.4372000000000001E-2</v>
      </c>
      <c r="CC113" s="25">
        <v>2.6466E-2</v>
      </c>
      <c r="CD113" s="25">
        <v>2.8844999999999999E-2</v>
      </c>
      <c r="CE113" s="25">
        <v>3.2092000000000002E-2</v>
      </c>
      <c r="CF113" s="25">
        <v>3.6771999999999999E-2</v>
      </c>
      <c r="CG113" s="25">
        <v>4.3230999999999999E-2</v>
      </c>
      <c r="CH113" s="25">
        <v>5.1157000000000001E-2</v>
      </c>
      <c r="CI113" s="25">
        <v>6.0026000000000003E-2</v>
      </c>
      <c r="CJ113" s="25">
        <v>6.9404999999999994E-2</v>
      </c>
      <c r="CK113" s="25">
        <v>7.9047000000000006E-2</v>
      </c>
      <c r="CL113" s="25">
        <v>8.8909000000000002E-2</v>
      </c>
      <c r="CM113" s="25">
        <v>9.9135000000000001E-2</v>
      </c>
      <c r="CN113" s="25">
        <v>0.109918</v>
      </c>
      <c r="CO113" s="25">
        <v>0.121476</v>
      </c>
      <c r="CP113" s="25">
        <v>0.13402500000000001</v>
      </c>
      <c r="CQ113" s="25">
        <v>0.147754</v>
      </c>
      <c r="CR113" s="25">
        <v>0.162829</v>
      </c>
      <c r="CS113" s="25">
        <v>0.17774799999999999</v>
      </c>
      <c r="CT113" s="25">
        <v>0.19218399999999999</v>
      </c>
      <c r="CU113" s="25">
        <v>0.205793</v>
      </c>
      <c r="CV113" s="25">
        <v>0.218224</v>
      </c>
      <c r="CW113" s="25">
        <v>0.22913500000000001</v>
      </c>
      <c r="CX113" s="25">
        <v>0.240591</v>
      </c>
      <c r="CY113" s="25">
        <v>0.25262099999999998</v>
      </c>
      <c r="CZ113" s="25">
        <v>0.26525199999999999</v>
      </c>
      <c r="DA113" s="25">
        <v>0.27851500000000001</v>
      </c>
      <c r="DB113" s="25">
        <v>0.29243999999999998</v>
      </c>
      <c r="DC113" s="25">
        <v>0.307062</v>
      </c>
      <c r="DD113" s="25">
        <v>0.32241599999999998</v>
      </c>
      <c r="DE113" s="25">
        <v>0.338536</v>
      </c>
      <c r="DF113" s="25">
        <v>0.35546299999999997</v>
      </c>
      <c r="DG113" s="25">
        <v>0.37323600000000001</v>
      </c>
      <c r="DH113" s="25">
        <v>0.39189800000000002</v>
      </c>
      <c r="DI113" s="25">
        <v>0.411493</v>
      </c>
      <c r="DJ113" s="25">
        <v>0.43206800000000001</v>
      </c>
      <c r="DK113" s="25">
        <v>0.45367099999999999</v>
      </c>
      <c r="DL113" s="25">
        <v>0.47635499999999997</v>
      </c>
      <c r="DM113" s="25">
        <v>0.50017199999999995</v>
      </c>
      <c r="DN113" s="25">
        <v>0.52518100000000001</v>
      </c>
      <c r="DO113" s="25">
        <v>0.55144000000000004</v>
      </c>
      <c r="DP113" s="25">
        <v>0.57901199999999997</v>
      </c>
      <c r="DQ113" s="25">
        <v>0.60796300000000003</v>
      </c>
    </row>
    <row r="114" spans="1:121" x14ac:dyDescent="0.25">
      <c r="A114" s="24">
        <f t="shared" si="0"/>
        <v>2089</v>
      </c>
      <c r="B114" s="25">
        <v>2.019E-3</v>
      </c>
      <c r="C114" s="25">
        <v>1.4200000000000001E-4</v>
      </c>
      <c r="D114" s="25">
        <v>9.6000000000000002E-5</v>
      </c>
      <c r="E114" s="25">
        <v>8.0000000000000007E-5</v>
      </c>
      <c r="F114" s="25">
        <v>6.2000000000000003E-5</v>
      </c>
      <c r="G114" s="25">
        <v>5.5000000000000002E-5</v>
      </c>
      <c r="H114" s="25">
        <v>4.8000000000000001E-5</v>
      </c>
      <c r="I114" s="25">
        <v>4.1E-5</v>
      </c>
      <c r="J114" s="25">
        <v>3.0000000000000001E-5</v>
      </c>
      <c r="K114" s="25">
        <v>1.8E-5</v>
      </c>
      <c r="L114" s="25">
        <v>9.0000000000000002E-6</v>
      </c>
      <c r="M114" s="25">
        <v>9.0000000000000002E-6</v>
      </c>
      <c r="N114" s="25">
        <v>2.6999999999999999E-5</v>
      </c>
      <c r="O114" s="25">
        <v>6.7000000000000002E-5</v>
      </c>
      <c r="P114" s="25">
        <v>1.26E-4</v>
      </c>
      <c r="Q114" s="25">
        <v>1.8799999999999999E-4</v>
      </c>
      <c r="R114" s="25">
        <v>2.52E-4</v>
      </c>
      <c r="S114" s="25">
        <v>3.28E-4</v>
      </c>
      <c r="T114" s="25">
        <v>4.1599999999999997E-4</v>
      </c>
      <c r="U114" s="25">
        <v>5.1000000000000004E-4</v>
      </c>
      <c r="V114" s="25">
        <v>6.0999999999999997E-4</v>
      </c>
      <c r="W114" s="25">
        <v>7.0200000000000004E-4</v>
      </c>
      <c r="X114" s="25">
        <v>7.7300000000000003E-4</v>
      </c>
      <c r="Y114" s="25">
        <v>8.12E-4</v>
      </c>
      <c r="Z114" s="25">
        <v>8.2700000000000004E-4</v>
      </c>
      <c r="AA114" s="25">
        <v>8.34E-4</v>
      </c>
      <c r="AB114" s="25">
        <v>8.4099999999999995E-4</v>
      </c>
      <c r="AC114" s="25">
        <v>8.4500000000000005E-4</v>
      </c>
      <c r="AD114" s="25">
        <v>8.4699999999999999E-4</v>
      </c>
      <c r="AE114" s="25">
        <v>8.4800000000000001E-4</v>
      </c>
      <c r="AF114" s="25">
        <v>8.4900000000000004E-4</v>
      </c>
      <c r="AG114" s="25">
        <v>8.4699999999999999E-4</v>
      </c>
      <c r="AH114" s="25">
        <v>8.4199999999999998E-4</v>
      </c>
      <c r="AI114" s="25">
        <v>8.3199999999999995E-4</v>
      </c>
      <c r="AJ114" s="25">
        <v>8.2100000000000001E-4</v>
      </c>
      <c r="AK114" s="25">
        <v>8.1300000000000003E-4</v>
      </c>
      <c r="AL114" s="25">
        <v>8.1400000000000005E-4</v>
      </c>
      <c r="AM114" s="25">
        <v>8.3000000000000001E-4</v>
      </c>
      <c r="AN114" s="25">
        <v>8.6399999999999997E-4</v>
      </c>
      <c r="AO114" s="25">
        <v>9.1600000000000004E-4</v>
      </c>
      <c r="AP114" s="25">
        <v>9.810000000000001E-4</v>
      </c>
      <c r="AQ114" s="25">
        <v>1.057E-3</v>
      </c>
      <c r="AR114" s="25">
        <v>1.1440000000000001E-3</v>
      </c>
      <c r="AS114" s="25">
        <v>1.243E-3</v>
      </c>
      <c r="AT114" s="25">
        <v>1.354E-3</v>
      </c>
      <c r="AU114" s="25">
        <v>1.47E-3</v>
      </c>
      <c r="AV114" s="25">
        <v>1.603E-3</v>
      </c>
      <c r="AW114" s="25">
        <v>1.774E-3</v>
      </c>
      <c r="AX114" s="25">
        <v>1.9919999999999998E-3</v>
      </c>
      <c r="AY114" s="25">
        <v>2.2439999999999999E-3</v>
      </c>
      <c r="AZ114" s="25">
        <v>2.5119999999999999E-3</v>
      </c>
      <c r="BA114" s="25">
        <v>2.7729999999999999E-3</v>
      </c>
      <c r="BB114" s="25">
        <v>3.0149999999999999E-3</v>
      </c>
      <c r="BC114" s="25">
        <v>3.2239999999999999E-3</v>
      </c>
      <c r="BD114" s="25">
        <v>3.408E-3</v>
      </c>
      <c r="BE114" s="25">
        <v>3.6310000000000001E-3</v>
      </c>
      <c r="BF114" s="25">
        <v>3.8670000000000002E-3</v>
      </c>
      <c r="BG114" s="25">
        <v>4.0270000000000002E-3</v>
      </c>
      <c r="BH114" s="25">
        <v>4.0829999999999998E-3</v>
      </c>
      <c r="BI114" s="25">
        <v>4.0889999999999998E-3</v>
      </c>
      <c r="BJ114" s="25">
        <v>4.0740000000000004E-3</v>
      </c>
      <c r="BK114" s="25">
        <v>4.1580000000000002E-3</v>
      </c>
      <c r="BL114" s="25">
        <v>4.4710000000000001E-3</v>
      </c>
      <c r="BM114" s="25">
        <v>5.0870000000000004E-3</v>
      </c>
      <c r="BN114" s="25">
        <v>5.9369999999999996E-3</v>
      </c>
      <c r="BO114" s="25">
        <v>6.9389999999999999E-3</v>
      </c>
      <c r="BP114" s="25">
        <v>7.9450000000000007E-3</v>
      </c>
      <c r="BQ114" s="25">
        <v>8.8620000000000001E-3</v>
      </c>
      <c r="BR114" s="25">
        <v>9.6159999999999995E-3</v>
      </c>
      <c r="BS114" s="25">
        <v>1.0291E-2</v>
      </c>
      <c r="BT114" s="25">
        <v>1.1061E-2</v>
      </c>
      <c r="BU114" s="25">
        <v>1.2024999999999999E-2</v>
      </c>
      <c r="BV114" s="25">
        <v>1.3141E-2</v>
      </c>
      <c r="BW114" s="25">
        <v>1.444E-2</v>
      </c>
      <c r="BX114" s="25">
        <v>1.5944E-2</v>
      </c>
      <c r="BY114" s="25">
        <v>1.7877000000000001E-2</v>
      </c>
      <c r="BZ114" s="25">
        <v>2.0094999999999998E-2</v>
      </c>
      <c r="CA114" s="25">
        <v>2.2242000000000001E-2</v>
      </c>
      <c r="CB114" s="25">
        <v>2.4211E-2</v>
      </c>
      <c r="CC114" s="25">
        <v>2.6287000000000001E-2</v>
      </c>
      <c r="CD114" s="25">
        <v>2.8643999999999999E-2</v>
      </c>
      <c r="CE114" s="25">
        <v>3.1866999999999999E-2</v>
      </c>
      <c r="CF114" s="25">
        <v>3.6526999999999997E-2</v>
      </c>
      <c r="CG114" s="25">
        <v>4.2971000000000002E-2</v>
      </c>
      <c r="CH114" s="25">
        <v>5.0883999999999999E-2</v>
      </c>
      <c r="CI114" s="25">
        <v>5.9740000000000001E-2</v>
      </c>
      <c r="CJ114" s="25">
        <v>6.9098000000000007E-2</v>
      </c>
      <c r="CK114" s="25">
        <v>7.8711000000000003E-2</v>
      </c>
      <c r="CL114" s="25">
        <v>8.8536000000000004E-2</v>
      </c>
      <c r="CM114" s="25">
        <v>9.8715999999999998E-2</v>
      </c>
      <c r="CN114" s="25">
        <v>0.109446</v>
      </c>
      <c r="CO114" s="25">
        <v>0.120946</v>
      </c>
      <c r="CP114" s="25">
        <v>0.133433</v>
      </c>
      <c r="CQ114" s="25">
        <v>0.147096</v>
      </c>
      <c r="CR114" s="25">
        <v>0.162105</v>
      </c>
      <c r="CS114" s="25">
        <v>0.176958</v>
      </c>
      <c r="CT114" s="25">
        <v>0.191331</v>
      </c>
      <c r="CU114" s="25">
        <v>0.20488000000000001</v>
      </c>
      <c r="CV114" s="25">
        <v>0.217256</v>
      </c>
      <c r="CW114" s="25">
        <v>0.22811899999999999</v>
      </c>
      <c r="CX114" s="25">
        <v>0.23952499999999999</v>
      </c>
      <c r="CY114" s="25">
        <v>0.25150099999999997</v>
      </c>
      <c r="CZ114" s="25">
        <v>0.26407599999999998</v>
      </c>
      <c r="DA114" s="25">
        <v>0.27728000000000003</v>
      </c>
      <c r="DB114" s="25">
        <v>0.29114400000000001</v>
      </c>
      <c r="DC114" s="25">
        <v>0.30570199999999997</v>
      </c>
      <c r="DD114" s="25">
        <v>0.32098700000000002</v>
      </c>
      <c r="DE114" s="25">
        <v>0.337036</v>
      </c>
      <c r="DF114" s="25">
        <v>0.35388799999999998</v>
      </c>
      <c r="DG114" s="25">
        <v>0.37158200000000002</v>
      </c>
      <c r="DH114" s="25">
        <v>0.39016099999999998</v>
      </c>
      <c r="DI114" s="25">
        <v>0.40966900000000001</v>
      </c>
      <c r="DJ114" s="25">
        <v>0.43015300000000001</v>
      </c>
      <c r="DK114" s="25">
        <v>0.45166000000000001</v>
      </c>
      <c r="DL114" s="25">
        <v>0.47424300000000003</v>
      </c>
      <c r="DM114" s="25">
        <v>0.49795600000000001</v>
      </c>
      <c r="DN114" s="25">
        <v>0.52285300000000001</v>
      </c>
      <c r="DO114" s="25">
        <v>0.54899600000000004</v>
      </c>
      <c r="DP114" s="25">
        <v>0.57644600000000001</v>
      </c>
      <c r="DQ114" s="25">
        <v>0.60526800000000003</v>
      </c>
    </row>
    <row r="115" spans="1:121" x14ac:dyDescent="0.25">
      <c r="A115" s="24">
        <f t="shared" si="0"/>
        <v>2090</v>
      </c>
      <c r="B115" s="25">
        <v>1.9859999999999999E-3</v>
      </c>
      <c r="C115" s="25">
        <v>1.3999999999999999E-4</v>
      </c>
      <c r="D115" s="25">
        <v>9.5000000000000005E-5</v>
      </c>
      <c r="E115" s="25">
        <v>7.8999999999999996E-5</v>
      </c>
      <c r="F115" s="25">
        <v>6.0999999999999999E-5</v>
      </c>
      <c r="G115" s="25">
        <v>5.3999999999999998E-5</v>
      </c>
      <c r="H115" s="25">
        <v>4.6999999999999997E-5</v>
      </c>
      <c r="I115" s="25">
        <v>4.0000000000000003E-5</v>
      </c>
      <c r="J115" s="25">
        <v>2.9E-5</v>
      </c>
      <c r="K115" s="25">
        <v>1.7E-5</v>
      </c>
      <c r="L115" s="25">
        <v>7.9999999999999996E-6</v>
      </c>
      <c r="M115" s="25">
        <v>9.0000000000000002E-6</v>
      </c>
      <c r="N115" s="25">
        <v>2.5999999999999998E-5</v>
      </c>
      <c r="O115" s="25">
        <v>6.7000000000000002E-5</v>
      </c>
      <c r="P115" s="25">
        <v>1.25E-4</v>
      </c>
      <c r="Q115" s="25">
        <v>1.8699999999999999E-4</v>
      </c>
      <c r="R115" s="25">
        <v>2.5099999999999998E-4</v>
      </c>
      <c r="S115" s="25">
        <v>3.2499999999999999E-4</v>
      </c>
      <c r="T115" s="25">
        <v>4.1199999999999999E-4</v>
      </c>
      <c r="U115" s="25">
        <v>5.0600000000000005E-4</v>
      </c>
      <c r="V115" s="25">
        <v>6.0499999999999996E-4</v>
      </c>
      <c r="W115" s="25">
        <v>6.9700000000000003E-4</v>
      </c>
      <c r="X115" s="25">
        <v>7.67E-4</v>
      </c>
      <c r="Y115" s="25">
        <v>8.0599999999999997E-4</v>
      </c>
      <c r="Z115" s="25">
        <v>8.2100000000000001E-4</v>
      </c>
      <c r="AA115" s="25">
        <v>8.2700000000000004E-4</v>
      </c>
      <c r="AB115" s="25">
        <v>8.3500000000000002E-4</v>
      </c>
      <c r="AC115" s="25">
        <v>8.3799999999999999E-4</v>
      </c>
      <c r="AD115" s="25">
        <v>8.4099999999999995E-4</v>
      </c>
      <c r="AE115" s="25">
        <v>8.4099999999999995E-4</v>
      </c>
      <c r="AF115" s="25">
        <v>8.4199999999999998E-4</v>
      </c>
      <c r="AG115" s="25">
        <v>8.4099999999999995E-4</v>
      </c>
      <c r="AH115" s="25">
        <v>8.3500000000000002E-4</v>
      </c>
      <c r="AI115" s="25">
        <v>8.25E-4</v>
      </c>
      <c r="AJ115" s="25">
        <v>8.1499999999999997E-4</v>
      </c>
      <c r="AK115" s="25">
        <v>8.0599999999999997E-4</v>
      </c>
      <c r="AL115" s="25">
        <v>8.0699999999999999E-4</v>
      </c>
      <c r="AM115" s="25">
        <v>8.2200000000000003E-4</v>
      </c>
      <c r="AN115" s="25">
        <v>8.5599999999999999E-4</v>
      </c>
      <c r="AO115" s="25">
        <v>9.0799999999999995E-4</v>
      </c>
      <c r="AP115" s="25">
        <v>9.7300000000000002E-4</v>
      </c>
      <c r="AQ115" s="25">
        <v>1.0480000000000001E-3</v>
      </c>
      <c r="AR115" s="25">
        <v>1.134E-3</v>
      </c>
      <c r="AS115" s="25">
        <v>1.2310000000000001E-3</v>
      </c>
      <c r="AT115" s="25">
        <v>1.341E-3</v>
      </c>
      <c r="AU115" s="25">
        <v>1.457E-3</v>
      </c>
      <c r="AV115" s="25">
        <v>1.588E-3</v>
      </c>
      <c r="AW115" s="25">
        <v>1.758E-3</v>
      </c>
      <c r="AX115" s="25">
        <v>1.9740000000000001E-3</v>
      </c>
      <c r="AY115" s="25">
        <v>2.2230000000000001E-3</v>
      </c>
      <c r="AZ115" s="25">
        <v>2.4889999999999999E-3</v>
      </c>
      <c r="BA115" s="25">
        <v>2.7490000000000001E-3</v>
      </c>
      <c r="BB115" s="25">
        <v>2.9880000000000002E-3</v>
      </c>
      <c r="BC115" s="25">
        <v>3.1949999999999999E-3</v>
      </c>
      <c r="BD115" s="25">
        <v>3.3769999999999998E-3</v>
      </c>
      <c r="BE115" s="25">
        <v>3.5980000000000001E-3</v>
      </c>
      <c r="BF115" s="25">
        <v>3.833E-3</v>
      </c>
      <c r="BG115" s="25">
        <v>3.9899999999999996E-3</v>
      </c>
      <c r="BH115" s="25">
        <v>4.0439999999999999E-3</v>
      </c>
      <c r="BI115" s="25">
        <v>4.0480000000000004E-3</v>
      </c>
      <c r="BJ115" s="25">
        <v>4.0299999999999997E-3</v>
      </c>
      <c r="BK115" s="25">
        <v>4.1120000000000002E-3</v>
      </c>
      <c r="BL115" s="25">
        <v>4.4219999999999997E-3</v>
      </c>
      <c r="BM115" s="25">
        <v>5.0369999999999998E-3</v>
      </c>
      <c r="BN115" s="25">
        <v>5.8849999999999996E-3</v>
      </c>
      <c r="BO115" s="25">
        <v>6.8849999999999996E-3</v>
      </c>
      <c r="BP115" s="25">
        <v>7.8890000000000002E-3</v>
      </c>
      <c r="BQ115" s="25">
        <v>8.8020000000000008E-3</v>
      </c>
      <c r="BR115" s="25">
        <v>9.5519999999999997E-3</v>
      </c>
      <c r="BS115" s="25">
        <v>1.0220999999999999E-2</v>
      </c>
      <c r="BT115" s="25">
        <v>1.0985E-2</v>
      </c>
      <c r="BU115" s="25">
        <v>1.1941999999999999E-2</v>
      </c>
      <c r="BV115" s="25">
        <v>1.3050000000000001E-2</v>
      </c>
      <c r="BW115" s="25">
        <v>1.4341E-2</v>
      </c>
      <c r="BX115" s="25">
        <v>1.5835999999999999E-2</v>
      </c>
      <c r="BY115" s="25">
        <v>1.7760000000000001E-2</v>
      </c>
      <c r="BZ115" s="25">
        <v>1.9966999999999999E-2</v>
      </c>
      <c r="CA115" s="25">
        <v>2.2100000000000002E-2</v>
      </c>
      <c r="CB115" s="25">
        <v>2.4053000000000001E-2</v>
      </c>
      <c r="CC115" s="25">
        <v>2.6110000000000001E-2</v>
      </c>
      <c r="CD115" s="25">
        <v>2.8444000000000001E-2</v>
      </c>
      <c r="CE115" s="25">
        <v>3.1643999999999999E-2</v>
      </c>
      <c r="CF115" s="25">
        <v>3.6283999999999997E-2</v>
      </c>
      <c r="CG115" s="25">
        <v>4.2713000000000001E-2</v>
      </c>
      <c r="CH115" s="25">
        <v>5.0613999999999999E-2</v>
      </c>
      <c r="CI115" s="25">
        <v>5.9455000000000001E-2</v>
      </c>
      <c r="CJ115" s="25">
        <v>6.8793000000000007E-2</v>
      </c>
      <c r="CK115" s="25">
        <v>7.8378000000000003E-2</v>
      </c>
      <c r="CL115" s="25">
        <v>8.8165999999999994E-2</v>
      </c>
      <c r="CM115" s="25">
        <v>9.8300999999999999E-2</v>
      </c>
      <c r="CN115" s="25">
        <v>0.10897800000000001</v>
      </c>
      <c r="CO115" s="25">
        <v>0.12042</v>
      </c>
      <c r="CP115" s="25">
        <v>0.13284499999999999</v>
      </c>
      <c r="CQ115" s="25">
        <v>0.14644299999999999</v>
      </c>
      <c r="CR115" s="25">
        <v>0.161387</v>
      </c>
      <c r="CS115" s="25">
        <v>0.176176</v>
      </c>
      <c r="CT115" s="25">
        <v>0.19048599999999999</v>
      </c>
      <c r="CU115" s="25">
        <v>0.20397599999999999</v>
      </c>
      <c r="CV115" s="25">
        <v>0.21629899999999999</v>
      </c>
      <c r="CW115" s="25">
        <v>0.22711300000000001</v>
      </c>
      <c r="CX115" s="25">
        <v>0.23846899999999999</v>
      </c>
      <c r="CY115" s="25">
        <v>0.25039299999999998</v>
      </c>
      <c r="CZ115" s="25">
        <v>0.26291199999999998</v>
      </c>
      <c r="DA115" s="25">
        <v>0.27605800000000003</v>
      </c>
      <c r="DB115" s="25">
        <v>0.28986099999999998</v>
      </c>
      <c r="DC115" s="25">
        <v>0.30435400000000001</v>
      </c>
      <c r="DD115" s="25">
        <v>0.31957099999999999</v>
      </c>
      <c r="DE115" s="25">
        <v>0.33555000000000001</v>
      </c>
      <c r="DF115" s="25">
        <v>0.35232799999999997</v>
      </c>
      <c r="DG115" s="25">
        <v>0.369944</v>
      </c>
      <c r="DH115" s="25">
        <v>0.38844099999999998</v>
      </c>
      <c r="DI115" s="25">
        <v>0.40786299999999998</v>
      </c>
      <c r="DJ115" s="25">
        <v>0.42825600000000003</v>
      </c>
      <c r="DK115" s="25">
        <v>0.44966899999999999</v>
      </c>
      <c r="DL115" s="25">
        <v>0.47215299999999999</v>
      </c>
      <c r="DM115" s="25">
        <v>0.49575999999999998</v>
      </c>
      <c r="DN115" s="25">
        <v>0.52054800000000001</v>
      </c>
      <c r="DO115" s="25">
        <v>0.54657599999999995</v>
      </c>
      <c r="DP115" s="25">
        <v>0.57390399999999997</v>
      </c>
      <c r="DQ115" s="25">
        <v>0.60260000000000002</v>
      </c>
    </row>
    <row r="118" spans="1:121" x14ac:dyDescent="0.25">
      <c r="A118" t="s">
        <v>6</v>
      </c>
    </row>
    <row r="120" spans="1:121" x14ac:dyDescent="0.25">
      <c r="A120" s="2" t="s">
        <v>7</v>
      </c>
      <c r="B120">
        <f t="shared" ref="B120:AG120" si="1">+B4</f>
        <v>0</v>
      </c>
      <c r="C120">
        <f t="shared" si="1"/>
        <v>1</v>
      </c>
      <c r="D120">
        <f t="shared" si="1"/>
        <v>2</v>
      </c>
      <c r="E120">
        <f t="shared" si="1"/>
        <v>3</v>
      </c>
      <c r="F120">
        <f t="shared" si="1"/>
        <v>4</v>
      </c>
      <c r="G120">
        <f t="shared" si="1"/>
        <v>5</v>
      </c>
      <c r="H120">
        <f t="shared" si="1"/>
        <v>6</v>
      </c>
      <c r="I120">
        <f t="shared" si="1"/>
        <v>7</v>
      </c>
      <c r="J120">
        <f t="shared" si="1"/>
        <v>8</v>
      </c>
      <c r="K120">
        <f t="shared" si="1"/>
        <v>9</v>
      </c>
      <c r="L120">
        <f t="shared" si="1"/>
        <v>10</v>
      </c>
      <c r="M120">
        <f t="shared" si="1"/>
        <v>11</v>
      </c>
      <c r="N120">
        <f t="shared" si="1"/>
        <v>12</v>
      </c>
      <c r="O120">
        <f t="shared" si="1"/>
        <v>13</v>
      </c>
      <c r="P120">
        <f t="shared" si="1"/>
        <v>14</v>
      </c>
      <c r="Q120">
        <f t="shared" si="1"/>
        <v>15</v>
      </c>
      <c r="R120">
        <f t="shared" si="1"/>
        <v>16</v>
      </c>
      <c r="S120">
        <f t="shared" si="1"/>
        <v>17</v>
      </c>
      <c r="T120">
        <f t="shared" si="1"/>
        <v>18</v>
      </c>
      <c r="U120">
        <f t="shared" si="1"/>
        <v>19</v>
      </c>
      <c r="V120">
        <f t="shared" si="1"/>
        <v>20</v>
      </c>
      <c r="W120">
        <f t="shared" si="1"/>
        <v>21</v>
      </c>
      <c r="X120">
        <f t="shared" si="1"/>
        <v>22</v>
      </c>
      <c r="Y120">
        <f t="shared" si="1"/>
        <v>23</v>
      </c>
      <c r="Z120">
        <f t="shared" si="1"/>
        <v>24</v>
      </c>
      <c r="AA120">
        <f t="shared" si="1"/>
        <v>25</v>
      </c>
      <c r="AB120">
        <f t="shared" si="1"/>
        <v>26</v>
      </c>
      <c r="AC120">
        <f t="shared" si="1"/>
        <v>27</v>
      </c>
      <c r="AD120">
        <f t="shared" si="1"/>
        <v>28</v>
      </c>
      <c r="AE120">
        <f t="shared" si="1"/>
        <v>29</v>
      </c>
      <c r="AF120">
        <f t="shared" si="1"/>
        <v>30</v>
      </c>
      <c r="AG120">
        <f t="shared" si="1"/>
        <v>31</v>
      </c>
      <c r="AH120">
        <f t="shared" ref="AH120:BM120" si="2">+AH4</f>
        <v>32</v>
      </c>
      <c r="AI120">
        <f t="shared" si="2"/>
        <v>33</v>
      </c>
      <c r="AJ120">
        <f t="shared" si="2"/>
        <v>34</v>
      </c>
      <c r="AK120">
        <f t="shared" si="2"/>
        <v>35</v>
      </c>
      <c r="AL120">
        <f t="shared" si="2"/>
        <v>36</v>
      </c>
      <c r="AM120">
        <f t="shared" si="2"/>
        <v>37</v>
      </c>
      <c r="AN120">
        <f t="shared" si="2"/>
        <v>38</v>
      </c>
      <c r="AO120">
        <f t="shared" si="2"/>
        <v>39</v>
      </c>
      <c r="AP120">
        <f t="shared" si="2"/>
        <v>40</v>
      </c>
      <c r="AQ120">
        <f t="shared" si="2"/>
        <v>41</v>
      </c>
      <c r="AR120">
        <f t="shared" si="2"/>
        <v>42</v>
      </c>
      <c r="AS120">
        <f t="shared" si="2"/>
        <v>43</v>
      </c>
      <c r="AT120">
        <f t="shared" si="2"/>
        <v>44</v>
      </c>
      <c r="AU120">
        <f t="shared" si="2"/>
        <v>45</v>
      </c>
      <c r="AV120">
        <f t="shared" si="2"/>
        <v>46</v>
      </c>
      <c r="AW120">
        <f t="shared" si="2"/>
        <v>47</v>
      </c>
      <c r="AX120">
        <f t="shared" si="2"/>
        <v>48</v>
      </c>
      <c r="AY120">
        <f t="shared" si="2"/>
        <v>49</v>
      </c>
      <c r="AZ120">
        <f t="shared" si="2"/>
        <v>50</v>
      </c>
      <c r="BA120">
        <f t="shared" si="2"/>
        <v>51</v>
      </c>
      <c r="BB120">
        <f t="shared" si="2"/>
        <v>52</v>
      </c>
      <c r="BC120">
        <f t="shared" si="2"/>
        <v>53</v>
      </c>
      <c r="BD120">
        <f t="shared" si="2"/>
        <v>54</v>
      </c>
      <c r="BE120">
        <f t="shared" si="2"/>
        <v>55</v>
      </c>
      <c r="BF120">
        <f t="shared" si="2"/>
        <v>56</v>
      </c>
      <c r="BG120">
        <f t="shared" si="2"/>
        <v>57</v>
      </c>
      <c r="BH120">
        <f t="shared" si="2"/>
        <v>58</v>
      </c>
      <c r="BI120">
        <f t="shared" si="2"/>
        <v>59</v>
      </c>
      <c r="BJ120">
        <f t="shared" si="2"/>
        <v>60</v>
      </c>
      <c r="BK120">
        <f t="shared" si="2"/>
        <v>61</v>
      </c>
      <c r="BL120">
        <f t="shared" si="2"/>
        <v>62</v>
      </c>
      <c r="BM120">
        <f t="shared" si="2"/>
        <v>63</v>
      </c>
      <c r="BN120">
        <f t="shared" ref="BN120:CS120" si="3">+BN4</f>
        <v>64</v>
      </c>
      <c r="BO120">
        <f t="shared" si="3"/>
        <v>65</v>
      </c>
      <c r="BP120">
        <f t="shared" si="3"/>
        <v>66</v>
      </c>
      <c r="BQ120">
        <f t="shared" si="3"/>
        <v>67</v>
      </c>
      <c r="BR120">
        <f t="shared" si="3"/>
        <v>68</v>
      </c>
      <c r="BS120">
        <f t="shared" si="3"/>
        <v>69</v>
      </c>
      <c r="BT120">
        <f t="shared" si="3"/>
        <v>70</v>
      </c>
      <c r="BU120">
        <f t="shared" si="3"/>
        <v>71</v>
      </c>
      <c r="BV120">
        <f t="shared" si="3"/>
        <v>72</v>
      </c>
      <c r="BW120">
        <f t="shared" si="3"/>
        <v>73</v>
      </c>
      <c r="BX120">
        <f t="shared" si="3"/>
        <v>74</v>
      </c>
      <c r="BY120">
        <f t="shared" si="3"/>
        <v>75</v>
      </c>
      <c r="BZ120">
        <f t="shared" si="3"/>
        <v>76</v>
      </c>
      <c r="CA120">
        <f t="shared" si="3"/>
        <v>77</v>
      </c>
      <c r="CB120">
        <f t="shared" si="3"/>
        <v>78</v>
      </c>
      <c r="CC120">
        <f t="shared" si="3"/>
        <v>79</v>
      </c>
      <c r="CD120">
        <f t="shared" si="3"/>
        <v>80</v>
      </c>
      <c r="CE120">
        <f t="shared" si="3"/>
        <v>81</v>
      </c>
      <c r="CF120">
        <f t="shared" si="3"/>
        <v>82</v>
      </c>
      <c r="CG120">
        <f t="shared" si="3"/>
        <v>83</v>
      </c>
      <c r="CH120">
        <f t="shared" si="3"/>
        <v>84</v>
      </c>
      <c r="CI120">
        <f t="shared" si="3"/>
        <v>85</v>
      </c>
      <c r="CJ120">
        <f t="shared" si="3"/>
        <v>86</v>
      </c>
      <c r="CK120">
        <f t="shared" si="3"/>
        <v>87</v>
      </c>
      <c r="CL120">
        <f t="shared" si="3"/>
        <v>88</v>
      </c>
      <c r="CM120">
        <f t="shared" si="3"/>
        <v>89</v>
      </c>
      <c r="CN120">
        <f t="shared" si="3"/>
        <v>90</v>
      </c>
      <c r="CO120">
        <f t="shared" si="3"/>
        <v>91</v>
      </c>
      <c r="CP120">
        <f t="shared" si="3"/>
        <v>92</v>
      </c>
      <c r="CQ120">
        <f t="shared" si="3"/>
        <v>93</v>
      </c>
      <c r="CR120">
        <f t="shared" si="3"/>
        <v>94</v>
      </c>
      <c r="CS120">
        <f t="shared" si="3"/>
        <v>95</v>
      </c>
      <c r="CT120">
        <f t="shared" ref="CT120:DQ120" si="4">+CT4</f>
        <v>96</v>
      </c>
      <c r="CU120">
        <f t="shared" si="4"/>
        <v>97</v>
      </c>
      <c r="CV120">
        <f t="shared" si="4"/>
        <v>98</v>
      </c>
      <c r="CW120">
        <f t="shared" si="4"/>
        <v>99</v>
      </c>
      <c r="CX120">
        <f t="shared" si="4"/>
        <v>100</v>
      </c>
      <c r="CY120">
        <f t="shared" si="4"/>
        <v>101</v>
      </c>
      <c r="CZ120">
        <f t="shared" si="4"/>
        <v>102</v>
      </c>
      <c r="DA120">
        <f t="shared" si="4"/>
        <v>103</v>
      </c>
      <c r="DB120">
        <f t="shared" si="4"/>
        <v>104</v>
      </c>
      <c r="DC120">
        <f t="shared" si="4"/>
        <v>105</v>
      </c>
      <c r="DD120">
        <f t="shared" si="4"/>
        <v>106</v>
      </c>
      <c r="DE120">
        <f t="shared" si="4"/>
        <v>107</v>
      </c>
      <c r="DF120">
        <f t="shared" si="4"/>
        <v>108</v>
      </c>
      <c r="DG120">
        <f t="shared" si="4"/>
        <v>109</v>
      </c>
      <c r="DH120">
        <f t="shared" si="4"/>
        <v>110</v>
      </c>
      <c r="DI120">
        <f t="shared" si="4"/>
        <v>111</v>
      </c>
      <c r="DJ120">
        <f t="shared" si="4"/>
        <v>112</v>
      </c>
      <c r="DK120">
        <f t="shared" si="4"/>
        <v>113</v>
      </c>
      <c r="DL120">
        <f t="shared" si="4"/>
        <v>114</v>
      </c>
      <c r="DM120">
        <f t="shared" si="4"/>
        <v>115</v>
      </c>
      <c r="DN120">
        <f t="shared" si="4"/>
        <v>116</v>
      </c>
      <c r="DO120">
        <f t="shared" si="4"/>
        <v>117</v>
      </c>
      <c r="DP120">
        <f t="shared" si="4"/>
        <v>118</v>
      </c>
      <c r="DQ120">
        <f t="shared" si="4"/>
        <v>119</v>
      </c>
    </row>
    <row r="121" spans="1:121" x14ac:dyDescent="0.25">
      <c r="A121" t="s">
        <v>36</v>
      </c>
      <c r="B121">
        <f>1-(B35/B5)^(1/($A$35-$A$5))</f>
        <v>2.4316464577752384E-2</v>
      </c>
      <c r="C121">
        <f t="shared" ref="C121:AG121" si="5">1-(C33/C5)^(1/($A$33-$A$5))</f>
        <v>2.6264367933629962E-2</v>
      </c>
      <c r="D121">
        <f t="shared" si="5"/>
        <v>2.8715707697492987E-2</v>
      </c>
      <c r="E121">
        <f t="shared" si="5"/>
        <v>3.094543439305808E-2</v>
      </c>
      <c r="F121">
        <f t="shared" si="5"/>
        <v>3.164180910400205E-2</v>
      </c>
      <c r="G121">
        <f t="shared" si="5"/>
        <v>3.2359198479721574E-2</v>
      </c>
      <c r="H121">
        <f t="shared" si="5"/>
        <v>3.2769821552222411E-2</v>
      </c>
      <c r="I121">
        <f t="shared" si="5"/>
        <v>3.349316522190271E-2</v>
      </c>
      <c r="J121">
        <f t="shared" si="5"/>
        <v>3.4281548566300724E-2</v>
      </c>
      <c r="K121">
        <f t="shared" si="5"/>
        <v>3.5325219002033226E-2</v>
      </c>
      <c r="L121">
        <f t="shared" si="5"/>
        <v>3.4989620004374555E-2</v>
      </c>
      <c r="M121">
        <f t="shared" si="5"/>
        <v>3.2589956507708906E-2</v>
      </c>
      <c r="N121">
        <f t="shared" si="5"/>
        <v>2.8221146234335359E-2</v>
      </c>
      <c r="O121">
        <f t="shared" si="5"/>
        <v>2.5518197540601584E-2</v>
      </c>
      <c r="P121">
        <f t="shared" si="5"/>
        <v>2.4108033462276857E-2</v>
      </c>
      <c r="Q121">
        <f t="shared" si="5"/>
        <v>2.3710125547994898E-2</v>
      </c>
      <c r="R121">
        <f t="shared" si="5"/>
        <v>2.3088278460278611E-2</v>
      </c>
      <c r="S121">
        <f t="shared" si="5"/>
        <v>2.1838474051246948E-2</v>
      </c>
      <c r="T121">
        <f t="shared" si="5"/>
        <v>1.9868703393277398E-2</v>
      </c>
      <c r="U121">
        <f t="shared" si="5"/>
        <v>1.7655035046100553E-2</v>
      </c>
      <c r="V121">
        <f t="shared" si="5"/>
        <v>1.5639328146788589E-2</v>
      </c>
      <c r="W121">
        <f t="shared" si="5"/>
        <v>1.4079747509792129E-2</v>
      </c>
      <c r="X121">
        <f t="shared" si="5"/>
        <v>1.3007683872203857E-2</v>
      </c>
      <c r="Y121">
        <f t="shared" si="5"/>
        <v>1.2405994273399279E-2</v>
      </c>
      <c r="Z121">
        <f t="shared" si="5"/>
        <v>1.2102657053693067E-2</v>
      </c>
      <c r="AA121">
        <f t="shared" si="5"/>
        <v>1.1836480936505467E-2</v>
      </c>
      <c r="AB121">
        <f t="shared" si="5"/>
        <v>1.1463995579800823E-2</v>
      </c>
      <c r="AC121">
        <f t="shared" si="5"/>
        <v>1.1012507332374244E-2</v>
      </c>
      <c r="AD121">
        <f t="shared" si="5"/>
        <v>1.0476507482104269E-2</v>
      </c>
      <c r="AE121">
        <f t="shared" si="5"/>
        <v>9.8933330500398098E-3</v>
      </c>
      <c r="AF121">
        <f t="shared" si="5"/>
        <v>9.2851842723050693E-3</v>
      </c>
      <c r="AG121">
        <f t="shared" si="5"/>
        <v>8.8286092217617629E-3</v>
      </c>
      <c r="AH121">
        <f t="shared" ref="AH121:BM121" si="6">1-(AH33/AH5)^(1/($A$33-$A$5))</f>
        <v>8.6095612613064088E-3</v>
      </c>
      <c r="AI121">
        <f t="shared" si="6"/>
        <v>8.7251658893541251E-3</v>
      </c>
      <c r="AJ121">
        <f t="shared" si="6"/>
        <v>9.0642192737986349E-3</v>
      </c>
      <c r="AK121">
        <f t="shared" si="6"/>
        <v>9.5148246162237715E-3</v>
      </c>
      <c r="AL121">
        <f t="shared" si="6"/>
        <v>9.9269424053826105E-3</v>
      </c>
      <c r="AM121">
        <f t="shared" si="6"/>
        <v>1.0221758797589908E-2</v>
      </c>
      <c r="AN121">
        <f t="shared" si="6"/>
        <v>1.0390672214381835E-2</v>
      </c>
      <c r="AO121">
        <f t="shared" si="6"/>
        <v>1.0467887778554008E-2</v>
      </c>
      <c r="AP121">
        <f t="shared" si="6"/>
        <v>1.0590609461093359E-2</v>
      </c>
      <c r="AQ121">
        <f t="shared" si="6"/>
        <v>1.0785117270635469E-2</v>
      </c>
      <c r="AR121">
        <f t="shared" si="6"/>
        <v>1.0916801350047245E-2</v>
      </c>
      <c r="AS121">
        <f t="shared" si="6"/>
        <v>1.0983253719901054E-2</v>
      </c>
      <c r="AT121">
        <f t="shared" si="6"/>
        <v>1.1055913895247294E-2</v>
      </c>
      <c r="AU121">
        <f t="shared" si="6"/>
        <v>1.1189542863608182E-2</v>
      </c>
      <c r="AV121">
        <f t="shared" si="6"/>
        <v>1.1399930591751706E-2</v>
      </c>
      <c r="AW121">
        <f t="shared" si="6"/>
        <v>1.1660340628210197E-2</v>
      </c>
      <c r="AX121">
        <f t="shared" si="6"/>
        <v>1.195381178130428E-2</v>
      </c>
      <c r="AY121">
        <f t="shared" si="6"/>
        <v>1.2285136901214466E-2</v>
      </c>
      <c r="AZ121">
        <f t="shared" si="6"/>
        <v>1.2636132492143126E-2</v>
      </c>
      <c r="BA121">
        <f t="shared" si="6"/>
        <v>1.3027862180451599E-2</v>
      </c>
      <c r="BB121">
        <f t="shared" si="6"/>
        <v>1.351110697190494E-2</v>
      </c>
      <c r="BC121">
        <f t="shared" si="6"/>
        <v>1.408831506654018E-2</v>
      </c>
      <c r="BD121">
        <f t="shared" si="6"/>
        <v>1.4709614945392357E-2</v>
      </c>
      <c r="BE121">
        <f t="shared" si="6"/>
        <v>1.5326714776759953E-2</v>
      </c>
      <c r="BF121">
        <f t="shared" si="6"/>
        <v>1.5895952498885202E-2</v>
      </c>
      <c r="BG121">
        <f t="shared" si="6"/>
        <v>1.6411352277052371E-2</v>
      </c>
      <c r="BH121">
        <f t="shared" si="6"/>
        <v>1.6864940012439877E-2</v>
      </c>
      <c r="BI121">
        <f t="shared" si="6"/>
        <v>1.7273163026260252E-2</v>
      </c>
      <c r="BJ121">
        <f t="shared" si="6"/>
        <v>1.7575270339136195E-2</v>
      </c>
      <c r="BK121">
        <f t="shared" si="6"/>
        <v>1.7850090840176414E-2</v>
      </c>
      <c r="BL121">
        <f t="shared" si="6"/>
        <v>1.8214147771720923E-2</v>
      </c>
      <c r="BM121">
        <f t="shared" si="6"/>
        <v>1.8682248930754763E-2</v>
      </c>
      <c r="BN121">
        <f t="shared" ref="BN121:CS121" si="7">1-(BN33/BN5)^(1/($A$33-$A$5))</f>
        <v>1.9139459125552483E-2</v>
      </c>
      <c r="BO121">
        <f t="shared" si="7"/>
        <v>1.9478432205012108E-2</v>
      </c>
      <c r="BP121">
        <f t="shared" si="7"/>
        <v>1.963408577560688E-2</v>
      </c>
      <c r="BQ121">
        <f t="shared" si="7"/>
        <v>1.9626691976567301E-2</v>
      </c>
      <c r="BR121">
        <f t="shared" si="7"/>
        <v>1.9457221395975166E-2</v>
      </c>
      <c r="BS121">
        <f t="shared" si="7"/>
        <v>1.9159872629700758E-2</v>
      </c>
      <c r="BT121">
        <f t="shared" si="7"/>
        <v>1.8724159258777351E-2</v>
      </c>
      <c r="BU121">
        <f t="shared" si="7"/>
        <v>1.8236437767691238E-2</v>
      </c>
      <c r="BV121">
        <f t="shared" si="7"/>
        <v>1.7787822077975801E-2</v>
      </c>
      <c r="BW121">
        <f t="shared" si="7"/>
        <v>1.7397607812884797E-2</v>
      </c>
      <c r="BX121">
        <f t="shared" si="7"/>
        <v>1.700065042526433E-2</v>
      </c>
      <c r="BY121">
        <f t="shared" si="7"/>
        <v>1.6480651052781847E-2</v>
      </c>
      <c r="BZ121">
        <f t="shared" si="7"/>
        <v>1.584235372645415E-2</v>
      </c>
      <c r="CA121">
        <f t="shared" si="7"/>
        <v>1.5168509355455329E-2</v>
      </c>
      <c r="CB121">
        <f t="shared" si="7"/>
        <v>1.4468191503185124E-2</v>
      </c>
      <c r="CC121">
        <f t="shared" si="7"/>
        <v>1.3721348724701432E-2</v>
      </c>
      <c r="CD121">
        <f t="shared" si="7"/>
        <v>1.2839643644825482E-2</v>
      </c>
      <c r="CE121">
        <f t="shared" si="7"/>
        <v>1.189369450493194E-2</v>
      </c>
      <c r="CF121">
        <f t="shared" si="7"/>
        <v>1.1016859898652531E-2</v>
      </c>
      <c r="CG121">
        <f t="shared" si="7"/>
        <v>1.0229514863001277E-2</v>
      </c>
      <c r="CH121">
        <f t="shared" si="7"/>
        <v>9.4572429541618375E-3</v>
      </c>
      <c r="CI121">
        <f t="shared" si="7"/>
        <v>8.6257528420906615E-3</v>
      </c>
      <c r="CJ121">
        <f t="shared" si="7"/>
        <v>7.697017372211179E-3</v>
      </c>
      <c r="CK121">
        <f t="shared" si="7"/>
        <v>6.6713805699507578E-3</v>
      </c>
      <c r="CL121">
        <f t="shared" si="7"/>
        <v>5.5741830060376252E-3</v>
      </c>
      <c r="CM121">
        <f t="shared" si="7"/>
        <v>4.4437447867192725E-3</v>
      </c>
      <c r="CN121">
        <f t="shared" si="7"/>
        <v>3.3156615687648383E-3</v>
      </c>
      <c r="CO121">
        <f t="shared" si="7"/>
        <v>2.2188056228259478E-3</v>
      </c>
      <c r="CP121">
        <f t="shared" si="7"/>
        <v>1.1752274730590928E-3</v>
      </c>
      <c r="CQ121">
        <f t="shared" si="7"/>
        <v>1.9914694740197358E-4</v>
      </c>
      <c r="CR121">
        <f t="shared" si="7"/>
        <v>-6.9969592825303017E-4</v>
      </c>
      <c r="CS121">
        <f t="shared" si="7"/>
        <v>-1.4231278060943264E-3</v>
      </c>
      <c r="CT121">
        <f t="shared" ref="CT121:DQ121" si="8">1-(CT33/CT5)^(1/($A$33-$A$5))</f>
        <v>-1.9688609923258493E-3</v>
      </c>
      <c r="CU121">
        <f t="shared" si="8"/>
        <v>-2.3347008253162826E-3</v>
      </c>
      <c r="CV121">
        <f t="shared" si="8"/>
        <v>-2.5188163314306955E-3</v>
      </c>
      <c r="CW121">
        <f t="shared" si="8"/>
        <v>-2.5187376842372711E-3</v>
      </c>
      <c r="CX121">
        <f t="shared" si="8"/>
        <v>-2.5187024927515456E-3</v>
      </c>
      <c r="CY121">
        <f t="shared" si="8"/>
        <v>-2.5187193697366883E-3</v>
      </c>
      <c r="CZ121">
        <f t="shared" si="8"/>
        <v>-2.5187882761303904E-3</v>
      </c>
      <c r="DA121">
        <f t="shared" si="8"/>
        <v>-2.5187154579970894E-3</v>
      </c>
      <c r="DB121">
        <f t="shared" si="8"/>
        <v>-2.5187444101104628E-3</v>
      </c>
      <c r="DC121">
        <f t="shared" si="8"/>
        <v>-2.5188282454202682E-3</v>
      </c>
      <c r="DD121">
        <f t="shared" si="8"/>
        <v>-2.5187609082244489E-3</v>
      </c>
      <c r="DE121">
        <f t="shared" si="8"/>
        <v>-2.5187212818378324E-3</v>
      </c>
      <c r="DF121">
        <f t="shared" si="8"/>
        <v>-2.5187757596274452E-3</v>
      </c>
      <c r="DG121">
        <f t="shared" si="8"/>
        <v>-2.5187034164058097E-3</v>
      </c>
      <c r="DH121">
        <f t="shared" si="8"/>
        <v>-2.5187474990313596E-3</v>
      </c>
      <c r="DI121">
        <f t="shared" si="8"/>
        <v>-2.518735474042133E-3</v>
      </c>
      <c r="DJ121">
        <f t="shared" si="8"/>
        <v>-2.5187975706579824E-3</v>
      </c>
      <c r="DK121">
        <f t="shared" si="8"/>
        <v>-2.5188104969398051E-3</v>
      </c>
      <c r="DL121">
        <f t="shared" si="8"/>
        <v>-2.5187647408031477E-3</v>
      </c>
      <c r="DM121">
        <f t="shared" si="8"/>
        <v>-2.5187836711617617E-3</v>
      </c>
      <c r="DN121">
        <f t="shared" si="8"/>
        <v>-2.5187729938771497E-3</v>
      </c>
      <c r="DO121">
        <f t="shared" si="8"/>
        <v>-2.5187707117646507E-3</v>
      </c>
      <c r="DP121">
        <f t="shared" si="8"/>
        <v>-2.5187556455086302E-3</v>
      </c>
      <c r="DQ121">
        <f t="shared" si="8"/>
        <v>-2.5187378607254285E-3</v>
      </c>
    </row>
    <row r="122" spans="1:121" x14ac:dyDescent="0.25">
      <c r="A122" t="s">
        <v>37</v>
      </c>
      <c r="B122">
        <f>1-(B55/B36)^(1/($A$55-$A$36))</f>
        <v>1.4205279960598394E-2</v>
      </c>
      <c r="C122">
        <f t="shared" ref="C122:BN122" si="9">1-(C55/C36)^(1/($A$55-$A$36))</f>
        <v>1.6322342775572984E-2</v>
      </c>
      <c r="D122">
        <f t="shared" si="9"/>
        <v>1.646616984710314E-2</v>
      </c>
      <c r="E122">
        <f t="shared" si="9"/>
        <v>1.6541229984870953E-2</v>
      </c>
      <c r="F122">
        <f t="shared" si="9"/>
        <v>1.641604423537546E-2</v>
      </c>
      <c r="G122">
        <f t="shared" si="9"/>
        <v>1.6306361010097525E-2</v>
      </c>
      <c r="H122">
        <f t="shared" si="9"/>
        <v>1.7553181134934315E-2</v>
      </c>
      <c r="I122">
        <f t="shared" si="9"/>
        <v>1.8597262031625594E-2</v>
      </c>
      <c r="J122">
        <f t="shared" si="9"/>
        <v>2.1114176457385558E-2</v>
      </c>
      <c r="K122">
        <f t="shared" si="9"/>
        <v>2.342734833546678E-2</v>
      </c>
      <c r="L122">
        <f t="shared" si="9"/>
        <v>2.6308847101958688E-2</v>
      </c>
      <c r="M122">
        <f t="shared" si="9"/>
        <v>2.6321985560442296E-2</v>
      </c>
      <c r="N122">
        <f t="shared" si="9"/>
        <v>2.3687340720026095E-2</v>
      </c>
      <c r="O122">
        <f t="shared" si="9"/>
        <v>2.1366077581543519E-2</v>
      </c>
      <c r="P122">
        <f t="shared" si="9"/>
        <v>1.9837234323968778E-2</v>
      </c>
      <c r="Q122">
        <f t="shared" si="9"/>
        <v>1.9116084337594375E-2</v>
      </c>
      <c r="R122">
        <f t="shared" si="9"/>
        <v>1.8363098730320715E-2</v>
      </c>
      <c r="S122">
        <f t="shared" si="9"/>
        <v>1.6501196500704141E-2</v>
      </c>
      <c r="T122">
        <f t="shared" si="9"/>
        <v>1.3972673285351123E-2</v>
      </c>
      <c r="U122">
        <f t="shared" si="9"/>
        <v>1.1597023381937355E-2</v>
      </c>
      <c r="V122">
        <f t="shared" si="9"/>
        <v>9.6684768709099922E-3</v>
      </c>
      <c r="W122">
        <f t="shared" si="9"/>
        <v>8.3648334302824923E-3</v>
      </c>
      <c r="X122">
        <f t="shared" si="9"/>
        <v>7.3101265850157304E-3</v>
      </c>
      <c r="Y122">
        <f t="shared" si="9"/>
        <v>6.3940463031446626E-3</v>
      </c>
      <c r="Z122">
        <f t="shared" si="9"/>
        <v>5.5218781054250377E-3</v>
      </c>
      <c r="AA122">
        <f t="shared" si="9"/>
        <v>4.6722060790377329E-3</v>
      </c>
      <c r="AB122">
        <f t="shared" si="9"/>
        <v>3.9295226765274638E-3</v>
      </c>
      <c r="AC122">
        <f t="shared" si="9"/>
        <v>3.4621121464550875E-3</v>
      </c>
      <c r="AD122">
        <f t="shared" si="9"/>
        <v>3.2934098145389612E-3</v>
      </c>
      <c r="AE122">
        <f t="shared" si="9"/>
        <v>3.4951589223857216E-3</v>
      </c>
      <c r="AF122">
        <f t="shared" si="9"/>
        <v>3.7991156394947545E-3</v>
      </c>
      <c r="AG122">
        <f t="shared" si="9"/>
        <v>4.1743904133896281E-3</v>
      </c>
      <c r="AH122">
        <f t="shared" si="9"/>
        <v>4.8781397755985889E-3</v>
      </c>
      <c r="AI122">
        <f t="shared" si="9"/>
        <v>5.9097775318920354E-3</v>
      </c>
      <c r="AJ122">
        <f t="shared" si="9"/>
        <v>7.2397095584827431E-3</v>
      </c>
      <c r="AK122">
        <f t="shared" si="9"/>
        <v>8.6079041600262141E-3</v>
      </c>
      <c r="AL122">
        <f t="shared" si="9"/>
        <v>9.9370080965951457E-3</v>
      </c>
      <c r="AM122">
        <f t="shared" si="9"/>
        <v>1.1040451423832476E-2</v>
      </c>
      <c r="AN122">
        <f t="shared" si="9"/>
        <v>1.1845492207544828E-2</v>
      </c>
      <c r="AO122">
        <f t="shared" si="9"/>
        <v>1.2369689807912865E-2</v>
      </c>
      <c r="AP122">
        <f t="shared" si="9"/>
        <v>1.2643413489716759E-2</v>
      </c>
      <c r="AQ122">
        <f t="shared" si="9"/>
        <v>1.2799707090532908E-2</v>
      </c>
      <c r="AR122">
        <f t="shared" si="9"/>
        <v>1.2795541080153572E-2</v>
      </c>
      <c r="AS122">
        <f t="shared" si="9"/>
        <v>1.2656920747553979E-2</v>
      </c>
      <c r="AT122">
        <f t="shared" si="9"/>
        <v>1.2414801153739607E-2</v>
      </c>
      <c r="AU122">
        <f t="shared" si="9"/>
        <v>1.224835096254262E-2</v>
      </c>
      <c r="AV122">
        <f t="shared" si="9"/>
        <v>1.203240081238155E-2</v>
      </c>
      <c r="AW122">
        <f t="shared" si="9"/>
        <v>1.142130576249456E-2</v>
      </c>
      <c r="AX122">
        <f t="shared" si="9"/>
        <v>1.0491536896095832E-2</v>
      </c>
      <c r="AY122">
        <f t="shared" si="9"/>
        <v>9.5069485776601015E-3</v>
      </c>
      <c r="AZ122">
        <f t="shared" si="9"/>
        <v>8.6889100252990348E-3</v>
      </c>
      <c r="BA122">
        <f t="shared" si="9"/>
        <v>8.1743468508412853E-3</v>
      </c>
      <c r="BB122">
        <f t="shared" si="9"/>
        <v>7.9514745990280078E-3</v>
      </c>
      <c r="BC122">
        <f t="shared" si="9"/>
        <v>7.9962434332780941E-3</v>
      </c>
      <c r="BD122">
        <f t="shared" si="9"/>
        <v>8.2666507663630151E-3</v>
      </c>
      <c r="BE122">
        <f t="shared" si="9"/>
        <v>8.5124418905003774E-3</v>
      </c>
      <c r="BF122">
        <f t="shared" si="9"/>
        <v>8.8499530501304768E-3</v>
      </c>
      <c r="BG122">
        <f t="shared" si="9"/>
        <v>9.5068504392771258E-3</v>
      </c>
      <c r="BH122">
        <f t="shared" si="9"/>
        <v>1.0531731470071137E-2</v>
      </c>
      <c r="BI122">
        <f t="shared" si="9"/>
        <v>1.1764316793673291E-2</v>
      </c>
      <c r="BJ122">
        <f t="shared" si="9"/>
        <v>1.3111191589560423E-2</v>
      </c>
      <c r="BK122">
        <f t="shared" si="9"/>
        <v>1.4234011919057932E-2</v>
      </c>
      <c r="BL122">
        <f t="shared" si="9"/>
        <v>1.4875563950804804E-2</v>
      </c>
      <c r="BM122">
        <f t="shared" si="9"/>
        <v>1.4920049219857789E-2</v>
      </c>
      <c r="BN122">
        <f t="shared" si="9"/>
        <v>1.4628565745912758E-2</v>
      </c>
      <c r="BO122">
        <f t="shared" ref="BO122:DQ122" si="10">1-(BO55/BO36)^(1/($A$55-$A$36))</f>
        <v>1.4212873235482038E-2</v>
      </c>
      <c r="BP122">
        <f t="shared" si="10"/>
        <v>1.3969850943340911E-2</v>
      </c>
      <c r="BQ122">
        <f t="shared" si="10"/>
        <v>1.4033975706914115E-2</v>
      </c>
      <c r="BR122">
        <f t="shared" si="10"/>
        <v>1.4455670870602733E-2</v>
      </c>
      <c r="BS122">
        <f t="shared" si="10"/>
        <v>1.5023161404004948E-2</v>
      </c>
      <c r="BT122">
        <f t="shared" si="10"/>
        <v>1.5539424379737765E-2</v>
      </c>
      <c r="BU122">
        <f t="shared" si="10"/>
        <v>1.5811234821373699E-2</v>
      </c>
      <c r="BV122">
        <f t="shared" si="10"/>
        <v>1.5808461645891336E-2</v>
      </c>
      <c r="BW122">
        <f t="shared" si="10"/>
        <v>1.5514889989791114E-2</v>
      </c>
      <c r="BX122">
        <f t="shared" si="10"/>
        <v>1.5059160967955676E-2</v>
      </c>
      <c r="BY122">
        <f t="shared" si="10"/>
        <v>1.4457668835486048E-2</v>
      </c>
      <c r="BZ122">
        <f t="shared" si="10"/>
        <v>1.3919891393331052E-2</v>
      </c>
      <c r="CA122">
        <f t="shared" si="10"/>
        <v>1.3619319788508721E-2</v>
      </c>
      <c r="CB122">
        <f t="shared" si="10"/>
        <v>1.3571670519016754E-2</v>
      </c>
      <c r="CC122">
        <f t="shared" si="10"/>
        <v>1.3598950417540112E-2</v>
      </c>
      <c r="CD122">
        <f t="shared" si="10"/>
        <v>1.3557280462431098E-2</v>
      </c>
      <c r="CE122">
        <f t="shared" si="10"/>
        <v>1.3309642454419568E-2</v>
      </c>
      <c r="CF122">
        <f t="shared" si="10"/>
        <v>1.2835462470619619E-2</v>
      </c>
      <c r="CG122">
        <f t="shared" si="10"/>
        <v>1.2147651531987713E-2</v>
      </c>
      <c r="CH122">
        <f t="shared" si="10"/>
        <v>1.1362343606489245E-2</v>
      </c>
      <c r="CI122">
        <f t="shared" si="10"/>
        <v>1.0594055892754528E-2</v>
      </c>
      <c r="CJ122">
        <f t="shared" si="10"/>
        <v>9.911953735369905E-3</v>
      </c>
      <c r="CK122">
        <f t="shared" si="10"/>
        <v>9.3375758461743397E-3</v>
      </c>
      <c r="CL122">
        <f t="shared" si="10"/>
        <v>8.8586266721527585E-3</v>
      </c>
      <c r="CM122">
        <f t="shared" si="10"/>
        <v>8.4449114233711153E-3</v>
      </c>
      <c r="CN122">
        <f t="shared" si="10"/>
        <v>8.0699858828128246E-3</v>
      </c>
      <c r="CO122">
        <f t="shared" si="10"/>
        <v>7.7121450863871788E-3</v>
      </c>
      <c r="CP122">
        <f t="shared" si="10"/>
        <v>7.3579045674140309E-3</v>
      </c>
      <c r="CQ122">
        <f t="shared" si="10"/>
        <v>6.9986154673210565E-3</v>
      </c>
      <c r="CR122">
        <f t="shared" si="10"/>
        <v>6.6305637150425589E-3</v>
      </c>
      <c r="CS122">
        <f t="shared" si="10"/>
        <v>6.3334896398545837E-3</v>
      </c>
      <c r="CT122">
        <f t="shared" si="10"/>
        <v>6.1085749800000588E-3</v>
      </c>
      <c r="CU122">
        <f t="shared" si="10"/>
        <v>5.9573541509054806E-3</v>
      </c>
      <c r="CV122">
        <f t="shared" si="10"/>
        <v>5.8810175868931891E-3</v>
      </c>
      <c r="CW122">
        <f t="shared" si="10"/>
        <v>5.8809760752331908E-3</v>
      </c>
      <c r="CX122">
        <f t="shared" si="10"/>
        <v>5.8809244009913053E-3</v>
      </c>
      <c r="CY122">
        <f t="shared" si="10"/>
        <v>5.8809825868424426E-3</v>
      </c>
      <c r="CZ122">
        <f t="shared" si="10"/>
        <v>5.8809197533133961E-3</v>
      </c>
      <c r="DA122">
        <f t="shared" si="10"/>
        <v>5.8810528175441412E-3</v>
      </c>
      <c r="DB122">
        <f t="shared" si="10"/>
        <v>5.8809813463539529E-3</v>
      </c>
      <c r="DC122">
        <f t="shared" si="10"/>
        <v>5.8809378468405171E-3</v>
      </c>
      <c r="DD122">
        <f t="shared" si="10"/>
        <v>5.8811003240881732E-3</v>
      </c>
      <c r="DE122">
        <f t="shared" si="10"/>
        <v>5.8810189484560516E-3</v>
      </c>
      <c r="DF122">
        <f t="shared" si="10"/>
        <v>5.8809441285336828E-3</v>
      </c>
      <c r="DG122">
        <f t="shared" si="10"/>
        <v>5.8810259298976986E-3</v>
      </c>
      <c r="DH122">
        <f t="shared" si="10"/>
        <v>5.8810951605714479E-3</v>
      </c>
      <c r="DI122">
        <f t="shared" si="10"/>
        <v>5.8809620594802992E-3</v>
      </c>
      <c r="DJ122">
        <f t="shared" si="10"/>
        <v>5.881062462404163E-3</v>
      </c>
      <c r="DK122">
        <f t="shared" si="10"/>
        <v>5.8809711779778118E-3</v>
      </c>
      <c r="DL122">
        <f t="shared" si="10"/>
        <v>5.8810231274533109E-3</v>
      </c>
      <c r="DM122">
        <f t="shared" si="10"/>
        <v>5.8810115617168313E-3</v>
      </c>
      <c r="DN122">
        <f t="shared" si="10"/>
        <v>5.8810113362519623E-3</v>
      </c>
      <c r="DO122">
        <f t="shared" si="10"/>
        <v>5.8810049560822364E-3</v>
      </c>
      <c r="DP122">
        <f t="shared" si="10"/>
        <v>5.8810636065321775E-3</v>
      </c>
      <c r="DQ122">
        <f t="shared" si="10"/>
        <v>5.8810302106806489E-3</v>
      </c>
    </row>
    <row r="124" spans="1:121" x14ac:dyDescent="0.25">
      <c r="A124" t="s">
        <v>36</v>
      </c>
    </row>
    <row r="125" spans="1:121" x14ac:dyDescent="0.25">
      <c r="A125" t="s">
        <v>7</v>
      </c>
      <c r="B125">
        <f t="shared" ref="B125:AG125" si="11">+B121</f>
        <v>2.4316464577752384E-2</v>
      </c>
      <c r="C125">
        <f t="shared" si="11"/>
        <v>2.6264367933629962E-2</v>
      </c>
      <c r="D125">
        <f t="shared" si="11"/>
        <v>2.8715707697492987E-2</v>
      </c>
      <c r="E125">
        <f t="shared" si="11"/>
        <v>3.094543439305808E-2</v>
      </c>
      <c r="F125">
        <f t="shared" si="11"/>
        <v>3.164180910400205E-2</v>
      </c>
      <c r="G125">
        <f t="shared" si="11"/>
        <v>3.2359198479721574E-2</v>
      </c>
      <c r="H125">
        <f t="shared" si="11"/>
        <v>3.2769821552222411E-2</v>
      </c>
      <c r="I125">
        <f t="shared" si="11"/>
        <v>3.349316522190271E-2</v>
      </c>
      <c r="J125">
        <f t="shared" si="11"/>
        <v>3.4281548566300724E-2</v>
      </c>
      <c r="K125">
        <f t="shared" si="11"/>
        <v>3.5325219002033226E-2</v>
      </c>
      <c r="L125">
        <f t="shared" si="11"/>
        <v>3.4989620004374555E-2</v>
      </c>
      <c r="M125">
        <f t="shared" si="11"/>
        <v>3.2589956507708906E-2</v>
      </c>
      <c r="N125">
        <f t="shared" si="11"/>
        <v>2.8221146234335359E-2</v>
      </c>
      <c r="O125">
        <f t="shared" si="11"/>
        <v>2.5518197540601584E-2</v>
      </c>
      <c r="P125">
        <f t="shared" si="11"/>
        <v>2.4108033462276857E-2</v>
      </c>
      <c r="Q125">
        <f t="shared" si="11"/>
        <v>2.3710125547994898E-2</v>
      </c>
      <c r="R125">
        <f t="shared" si="11"/>
        <v>2.3088278460278611E-2</v>
      </c>
      <c r="S125">
        <f t="shared" si="11"/>
        <v>2.1838474051246948E-2</v>
      </c>
      <c r="T125">
        <f t="shared" si="11"/>
        <v>1.9868703393277398E-2</v>
      </c>
      <c r="U125">
        <f t="shared" si="11"/>
        <v>1.7655035046100553E-2</v>
      </c>
      <c r="V125">
        <f t="shared" si="11"/>
        <v>1.5639328146788589E-2</v>
      </c>
      <c r="W125">
        <f t="shared" si="11"/>
        <v>1.4079747509792129E-2</v>
      </c>
      <c r="X125">
        <f t="shared" si="11"/>
        <v>1.3007683872203857E-2</v>
      </c>
      <c r="Y125">
        <f t="shared" si="11"/>
        <v>1.2405994273399279E-2</v>
      </c>
      <c r="Z125">
        <f t="shared" si="11"/>
        <v>1.2102657053693067E-2</v>
      </c>
      <c r="AA125">
        <f t="shared" si="11"/>
        <v>1.1836480936505467E-2</v>
      </c>
      <c r="AB125">
        <f t="shared" si="11"/>
        <v>1.1463995579800823E-2</v>
      </c>
      <c r="AC125">
        <f t="shared" si="11"/>
        <v>1.1012507332374244E-2</v>
      </c>
      <c r="AD125">
        <f t="shared" si="11"/>
        <v>1.0476507482104269E-2</v>
      </c>
      <c r="AE125">
        <f t="shared" si="11"/>
        <v>9.8933330500398098E-3</v>
      </c>
      <c r="AF125">
        <f t="shared" si="11"/>
        <v>9.2851842723050693E-3</v>
      </c>
      <c r="AG125">
        <f t="shared" si="11"/>
        <v>8.8286092217617629E-3</v>
      </c>
      <c r="AH125">
        <f t="shared" ref="AH125:BM125" si="12">+AH121</f>
        <v>8.6095612613064088E-3</v>
      </c>
      <c r="AI125">
        <f t="shared" si="12"/>
        <v>8.7251658893541251E-3</v>
      </c>
      <c r="AJ125">
        <f t="shared" si="12"/>
        <v>9.0642192737986349E-3</v>
      </c>
      <c r="AK125">
        <f t="shared" si="12"/>
        <v>9.5148246162237715E-3</v>
      </c>
      <c r="AL125">
        <f t="shared" si="12"/>
        <v>9.9269424053826105E-3</v>
      </c>
      <c r="AM125">
        <f t="shared" si="12"/>
        <v>1.0221758797589908E-2</v>
      </c>
      <c r="AN125">
        <f t="shared" si="12"/>
        <v>1.0390672214381835E-2</v>
      </c>
      <c r="AO125">
        <f t="shared" si="12"/>
        <v>1.0467887778554008E-2</v>
      </c>
      <c r="AP125">
        <f t="shared" si="12"/>
        <v>1.0590609461093359E-2</v>
      </c>
      <c r="AQ125">
        <f t="shared" si="12"/>
        <v>1.0785117270635469E-2</v>
      </c>
      <c r="AR125">
        <f t="shared" si="12"/>
        <v>1.0916801350047245E-2</v>
      </c>
      <c r="AS125">
        <f t="shared" si="12"/>
        <v>1.0983253719901054E-2</v>
      </c>
      <c r="AT125">
        <f t="shared" si="12"/>
        <v>1.1055913895247294E-2</v>
      </c>
      <c r="AU125">
        <f t="shared" si="12"/>
        <v>1.1189542863608182E-2</v>
      </c>
      <c r="AV125">
        <f t="shared" si="12"/>
        <v>1.1399930591751706E-2</v>
      </c>
      <c r="AW125">
        <f t="shared" si="12"/>
        <v>1.1660340628210197E-2</v>
      </c>
      <c r="AX125">
        <f t="shared" si="12"/>
        <v>1.195381178130428E-2</v>
      </c>
      <c r="AY125">
        <f t="shared" si="12"/>
        <v>1.2285136901214466E-2</v>
      </c>
      <c r="AZ125">
        <f t="shared" si="12"/>
        <v>1.2636132492143126E-2</v>
      </c>
      <c r="BA125">
        <f t="shared" si="12"/>
        <v>1.3027862180451599E-2</v>
      </c>
      <c r="BB125">
        <f t="shared" si="12"/>
        <v>1.351110697190494E-2</v>
      </c>
      <c r="BC125">
        <f t="shared" si="12"/>
        <v>1.408831506654018E-2</v>
      </c>
      <c r="BD125">
        <f t="shared" si="12"/>
        <v>1.4709614945392357E-2</v>
      </c>
      <c r="BE125">
        <f t="shared" si="12"/>
        <v>1.5326714776759953E-2</v>
      </c>
      <c r="BF125">
        <f t="shared" si="12"/>
        <v>1.5895952498885202E-2</v>
      </c>
      <c r="BG125">
        <f t="shared" si="12"/>
        <v>1.6411352277052371E-2</v>
      </c>
      <c r="BH125">
        <f t="shared" si="12"/>
        <v>1.6864940012439877E-2</v>
      </c>
      <c r="BI125">
        <f t="shared" si="12"/>
        <v>1.7273163026260252E-2</v>
      </c>
      <c r="BJ125">
        <f t="shared" si="12"/>
        <v>1.7575270339136195E-2</v>
      </c>
      <c r="BK125">
        <f t="shared" si="12"/>
        <v>1.7850090840176414E-2</v>
      </c>
      <c r="BL125">
        <f t="shared" si="12"/>
        <v>1.8214147771720923E-2</v>
      </c>
      <c r="BM125">
        <f t="shared" si="12"/>
        <v>1.8682248930754763E-2</v>
      </c>
      <c r="BN125">
        <f t="shared" ref="BN125:CS125" si="13">+BN121</f>
        <v>1.9139459125552483E-2</v>
      </c>
      <c r="BO125">
        <f t="shared" si="13"/>
        <v>1.9478432205012108E-2</v>
      </c>
      <c r="BP125">
        <f t="shared" si="13"/>
        <v>1.963408577560688E-2</v>
      </c>
      <c r="BQ125">
        <f t="shared" si="13"/>
        <v>1.9626691976567301E-2</v>
      </c>
      <c r="BR125">
        <f t="shared" si="13"/>
        <v>1.9457221395975166E-2</v>
      </c>
      <c r="BS125">
        <f t="shared" si="13"/>
        <v>1.9159872629700758E-2</v>
      </c>
      <c r="BT125">
        <f t="shared" si="13"/>
        <v>1.8724159258777351E-2</v>
      </c>
      <c r="BU125">
        <f t="shared" si="13"/>
        <v>1.8236437767691238E-2</v>
      </c>
      <c r="BV125">
        <f t="shared" si="13"/>
        <v>1.7787822077975801E-2</v>
      </c>
      <c r="BW125">
        <f t="shared" si="13"/>
        <v>1.7397607812884797E-2</v>
      </c>
      <c r="BX125">
        <f t="shared" si="13"/>
        <v>1.700065042526433E-2</v>
      </c>
      <c r="BY125">
        <f t="shared" si="13"/>
        <v>1.6480651052781847E-2</v>
      </c>
      <c r="BZ125">
        <f t="shared" si="13"/>
        <v>1.584235372645415E-2</v>
      </c>
      <c r="CA125">
        <f t="shared" si="13"/>
        <v>1.5168509355455329E-2</v>
      </c>
      <c r="CB125">
        <f t="shared" si="13"/>
        <v>1.4468191503185124E-2</v>
      </c>
      <c r="CC125">
        <f t="shared" si="13"/>
        <v>1.3721348724701432E-2</v>
      </c>
      <c r="CD125">
        <f t="shared" si="13"/>
        <v>1.2839643644825482E-2</v>
      </c>
      <c r="CE125">
        <f t="shared" si="13"/>
        <v>1.189369450493194E-2</v>
      </c>
      <c r="CF125">
        <f t="shared" si="13"/>
        <v>1.1016859898652531E-2</v>
      </c>
      <c r="CG125">
        <f t="shared" si="13"/>
        <v>1.0229514863001277E-2</v>
      </c>
      <c r="CH125">
        <f t="shared" si="13"/>
        <v>9.4572429541618375E-3</v>
      </c>
      <c r="CI125">
        <f t="shared" si="13"/>
        <v>8.6257528420906615E-3</v>
      </c>
      <c r="CJ125">
        <f t="shared" si="13"/>
        <v>7.697017372211179E-3</v>
      </c>
      <c r="CK125">
        <f t="shared" si="13"/>
        <v>6.6713805699507578E-3</v>
      </c>
      <c r="CL125">
        <f t="shared" si="13"/>
        <v>5.5741830060376252E-3</v>
      </c>
      <c r="CM125">
        <f t="shared" si="13"/>
        <v>4.4437447867192725E-3</v>
      </c>
      <c r="CN125">
        <f t="shared" si="13"/>
        <v>3.3156615687648383E-3</v>
      </c>
      <c r="CO125">
        <f t="shared" si="13"/>
        <v>2.2188056228259478E-3</v>
      </c>
      <c r="CP125">
        <f t="shared" si="13"/>
        <v>1.1752274730590928E-3</v>
      </c>
      <c r="CQ125">
        <f t="shared" si="13"/>
        <v>1.9914694740197358E-4</v>
      </c>
      <c r="CR125">
        <f t="shared" si="13"/>
        <v>-6.9969592825303017E-4</v>
      </c>
      <c r="CS125">
        <f t="shared" si="13"/>
        <v>-1.4231278060943264E-3</v>
      </c>
      <c r="CT125">
        <f t="shared" ref="CT125:DQ125" si="14">+CT121</f>
        <v>-1.9688609923258493E-3</v>
      </c>
      <c r="CU125">
        <f t="shared" si="14"/>
        <v>-2.3347008253162826E-3</v>
      </c>
      <c r="CV125">
        <f t="shared" si="14"/>
        <v>-2.5188163314306955E-3</v>
      </c>
      <c r="CW125">
        <f t="shared" si="14"/>
        <v>-2.5187376842372711E-3</v>
      </c>
      <c r="CX125">
        <f t="shared" si="14"/>
        <v>-2.5187024927515456E-3</v>
      </c>
      <c r="CY125">
        <f t="shared" si="14"/>
        <v>-2.5187193697366883E-3</v>
      </c>
      <c r="CZ125">
        <f t="shared" si="14"/>
        <v>-2.5187882761303904E-3</v>
      </c>
      <c r="DA125">
        <f t="shared" si="14"/>
        <v>-2.5187154579970894E-3</v>
      </c>
      <c r="DB125">
        <f t="shared" si="14"/>
        <v>-2.5187444101104628E-3</v>
      </c>
      <c r="DC125">
        <f t="shared" si="14"/>
        <v>-2.5188282454202682E-3</v>
      </c>
      <c r="DD125">
        <f t="shared" si="14"/>
        <v>-2.5187609082244489E-3</v>
      </c>
      <c r="DE125">
        <f t="shared" si="14"/>
        <v>-2.5187212818378324E-3</v>
      </c>
      <c r="DF125">
        <f t="shared" si="14"/>
        <v>-2.5187757596274452E-3</v>
      </c>
      <c r="DG125">
        <f t="shared" si="14"/>
        <v>-2.5187034164058097E-3</v>
      </c>
      <c r="DH125">
        <f t="shared" si="14"/>
        <v>-2.5187474990313596E-3</v>
      </c>
      <c r="DI125">
        <f t="shared" si="14"/>
        <v>-2.518735474042133E-3</v>
      </c>
      <c r="DJ125">
        <f t="shared" si="14"/>
        <v>-2.5187975706579824E-3</v>
      </c>
      <c r="DK125">
        <f t="shared" si="14"/>
        <v>-2.5188104969398051E-3</v>
      </c>
      <c r="DL125">
        <f t="shared" si="14"/>
        <v>-2.5187647408031477E-3</v>
      </c>
      <c r="DM125">
        <f t="shared" si="14"/>
        <v>-2.5187836711617617E-3</v>
      </c>
      <c r="DN125">
        <f t="shared" si="14"/>
        <v>-2.5187729938771497E-3</v>
      </c>
      <c r="DO125">
        <f t="shared" si="14"/>
        <v>-2.5187707117646507E-3</v>
      </c>
      <c r="DP125">
        <f t="shared" si="14"/>
        <v>-2.5187556455086302E-3</v>
      </c>
      <c r="DQ125">
        <f t="shared" si="14"/>
        <v>-2.5187378607254285E-3</v>
      </c>
    </row>
    <row r="126" spans="1:121" x14ac:dyDescent="0.25">
      <c r="A126" t="s">
        <v>8</v>
      </c>
      <c r="B126">
        <f>+Females!B121</f>
        <v>2.319524845844434E-2</v>
      </c>
      <c r="C126">
        <f>+Females!C121</f>
        <v>2.5367893148807275E-2</v>
      </c>
      <c r="D126">
        <f>+Females!D121</f>
        <v>3.1441212309630262E-2</v>
      </c>
      <c r="E126">
        <f>+Females!E121</f>
        <v>3.1024866605486423E-2</v>
      </c>
      <c r="F126">
        <f>+Females!F121</f>
        <v>2.8369841467282053E-2</v>
      </c>
      <c r="G126">
        <f>+Females!G121</f>
        <v>3.0136516265480751E-2</v>
      </c>
      <c r="H126">
        <f>+Females!H121</f>
        <v>3.1744315390500932E-2</v>
      </c>
      <c r="I126">
        <f>+Females!I121</f>
        <v>3.2165626821698878E-2</v>
      </c>
      <c r="J126">
        <f>+Females!J121</f>
        <v>3.1375195857981097E-2</v>
      </c>
      <c r="K126">
        <f>+Females!K121</f>
        <v>2.876060011109105E-2</v>
      </c>
      <c r="L126">
        <f>+Females!L121</f>
        <v>2.4770182260127172E-2</v>
      </c>
      <c r="M126">
        <f>+Females!M121</f>
        <v>2.0735620141420052E-2</v>
      </c>
      <c r="N126">
        <f>+Females!N121</f>
        <v>1.8940776711370955E-2</v>
      </c>
      <c r="O126">
        <f>+Females!O121</f>
        <v>1.9587222052791953E-2</v>
      </c>
      <c r="P126">
        <f>+Females!P121</f>
        <v>2.1369263043922726E-2</v>
      </c>
      <c r="Q126">
        <f>+Females!Q121</f>
        <v>2.2840031565754093E-2</v>
      </c>
      <c r="R126">
        <f>+Females!R121</f>
        <v>2.317065865109269E-2</v>
      </c>
      <c r="S126">
        <f>+Females!S121</f>
        <v>2.2374598570851667E-2</v>
      </c>
      <c r="T126">
        <f>+Females!T121</f>
        <v>2.0225119911816081E-2</v>
      </c>
      <c r="U126">
        <f>+Females!U121</f>
        <v>1.7345479009001408E-2</v>
      </c>
      <c r="V126">
        <f>+Females!V121</f>
        <v>1.4370946462557432E-2</v>
      </c>
      <c r="W126">
        <f>+Females!W121</f>
        <v>1.2074711435591245E-2</v>
      </c>
      <c r="X126">
        <f>+Females!X121</f>
        <v>1.017362253212839E-2</v>
      </c>
      <c r="Y126">
        <f>+Females!Y121</f>
        <v>9.0895221465399079E-3</v>
      </c>
      <c r="Z126">
        <f>+Females!Z121</f>
        <v>8.3867349977549965E-3</v>
      </c>
      <c r="AA126">
        <f>+Females!AA121</f>
        <v>7.7838779460287499E-3</v>
      </c>
      <c r="AB126">
        <f>+Females!AB121</f>
        <v>7.1226101211228077E-3</v>
      </c>
      <c r="AC126">
        <f>+Females!AC121</f>
        <v>6.5248642920137101E-3</v>
      </c>
      <c r="AD126">
        <f>+Females!AD121</f>
        <v>5.9251591969342599E-3</v>
      </c>
      <c r="AE126">
        <f>+Females!AE121</f>
        <v>5.4816194145183017E-3</v>
      </c>
      <c r="AF126">
        <f>+Females!AF121</f>
        <v>5.0882019617055629E-3</v>
      </c>
      <c r="AG126">
        <f>+Females!AG121</f>
        <v>4.9215972183189738E-3</v>
      </c>
      <c r="AH126">
        <f>+Females!AH121</f>
        <v>4.8139899992368784E-3</v>
      </c>
      <c r="AI126">
        <f>+Females!AI121</f>
        <v>4.9201611072923201E-3</v>
      </c>
      <c r="AJ126">
        <f>+Females!AJ121</f>
        <v>5.1135920067982843E-3</v>
      </c>
      <c r="AK126">
        <f>+Females!AK121</f>
        <v>5.3025444930168142E-3</v>
      </c>
      <c r="AL126">
        <f>+Females!AL121</f>
        <v>5.5422335753103624E-3</v>
      </c>
      <c r="AM126">
        <f>+Females!AM121</f>
        <v>6.0211117542517956E-3</v>
      </c>
      <c r="AN126">
        <f>+Females!AN121</f>
        <v>6.6803808209092708E-3</v>
      </c>
      <c r="AO126">
        <f>+Females!AO121</f>
        <v>7.4272722176661476E-3</v>
      </c>
      <c r="AP126">
        <f>+Females!AP121</f>
        <v>8.1520662697545099E-3</v>
      </c>
      <c r="AQ126">
        <f>+Females!AQ121</f>
        <v>8.7055124252063409E-3</v>
      </c>
      <c r="AR126">
        <f>+Females!AR121</f>
        <v>8.9674940502925127E-3</v>
      </c>
      <c r="AS126">
        <f>+Females!AS121</f>
        <v>8.8918336812607857E-3</v>
      </c>
      <c r="AT126">
        <f>+Females!AT121</f>
        <v>8.6607986026092654E-3</v>
      </c>
      <c r="AU126">
        <f>+Females!AU121</f>
        <v>8.4777007998528831E-3</v>
      </c>
      <c r="AV126">
        <f>+Females!AV121</f>
        <v>8.4183800438101253E-3</v>
      </c>
      <c r="AW126">
        <f>+Females!AW121</f>
        <v>8.42941522128271E-3</v>
      </c>
      <c r="AX126">
        <f>+Females!AX121</f>
        <v>8.4841981014426304E-3</v>
      </c>
      <c r="AY126">
        <f>+Females!AY121</f>
        <v>8.6201140739171622E-3</v>
      </c>
      <c r="AZ126">
        <f>+Females!AZ121</f>
        <v>8.7334729222194873E-3</v>
      </c>
      <c r="BA126">
        <f>+Females!BA121</f>
        <v>8.9240172056563871E-3</v>
      </c>
      <c r="BB126">
        <f>+Females!BB121</f>
        <v>9.269546059294087E-3</v>
      </c>
      <c r="BC126">
        <f>+Females!BC121</f>
        <v>9.8066066074287139E-3</v>
      </c>
      <c r="BD126">
        <f>+Females!BD121</f>
        <v>1.0433040207760813E-2</v>
      </c>
      <c r="BE126">
        <f>+Females!BE121</f>
        <v>1.0996429969002408E-2</v>
      </c>
      <c r="BF126">
        <f>+Females!BF121</f>
        <v>1.1446753074504712E-2</v>
      </c>
      <c r="BG126">
        <f>+Females!BG121</f>
        <v>1.1858131114001691E-2</v>
      </c>
      <c r="BH126">
        <f>+Females!BH121</f>
        <v>1.2233565089773357E-2</v>
      </c>
      <c r="BI126">
        <f>+Females!BI121</f>
        <v>1.2541102971632245E-2</v>
      </c>
      <c r="BJ126">
        <f>+Females!BJ121</f>
        <v>1.2770906672942228E-2</v>
      </c>
      <c r="BK126">
        <f>+Females!BK121</f>
        <v>1.2872182996418013E-2</v>
      </c>
      <c r="BL126">
        <f>+Females!BL121</f>
        <v>1.2782042378437719E-2</v>
      </c>
      <c r="BM126">
        <f>+Females!BM121</f>
        <v>1.2501183801684856E-2</v>
      </c>
      <c r="BN126">
        <f>+Females!BN121</f>
        <v>1.2107002444135984E-2</v>
      </c>
      <c r="BO126">
        <f>+Females!BO121</f>
        <v>1.1683183497179006E-2</v>
      </c>
      <c r="BP126">
        <f>+Females!BP121</f>
        <v>1.1286678652131288E-2</v>
      </c>
      <c r="BQ126">
        <f>+Females!BQ121</f>
        <v>1.0918530155835771E-2</v>
      </c>
      <c r="BR126">
        <f>+Females!BR121</f>
        <v>1.0591301503351747E-2</v>
      </c>
      <c r="BS126">
        <f>+Females!BS121</f>
        <v>1.0289699012252851E-2</v>
      </c>
      <c r="BT126">
        <f>+Females!BT121</f>
        <v>9.9904164903793502E-3</v>
      </c>
      <c r="BU126">
        <f>+Females!BU121</f>
        <v>9.6973644967697226E-3</v>
      </c>
      <c r="BV126">
        <f>+Females!BV121</f>
        <v>9.4196893684279637E-3</v>
      </c>
      <c r="BW126">
        <f>+Females!BW121</f>
        <v>9.1623413454650082E-3</v>
      </c>
      <c r="BX126">
        <f>+Females!BX121</f>
        <v>8.9230279825148751E-3</v>
      </c>
      <c r="BY126">
        <f>+Females!BY121</f>
        <v>8.6148163060177918E-3</v>
      </c>
      <c r="BZ126">
        <f>+Females!BZ121</f>
        <v>8.3308995656813378E-3</v>
      </c>
      <c r="CA126">
        <f>+Females!CA121</f>
        <v>8.2025938654648467E-3</v>
      </c>
      <c r="CB126">
        <f>+Females!CB121</f>
        <v>8.2340532941801436E-3</v>
      </c>
      <c r="CC126">
        <f>+Females!CC121</f>
        <v>8.3087124681227031E-3</v>
      </c>
      <c r="CD126">
        <f>+Females!CD121</f>
        <v>8.2509360395278675E-3</v>
      </c>
      <c r="CE126">
        <f>+Females!CE121</f>
        <v>8.0553007462118575E-3</v>
      </c>
      <c r="CF126">
        <f>+Females!CF121</f>
        <v>7.8334385609113433E-3</v>
      </c>
      <c r="CG126">
        <f>+Females!CG121</f>
        <v>7.5905806626486161E-3</v>
      </c>
      <c r="CH126">
        <f>+Females!CH121</f>
        <v>7.2944198205261435E-3</v>
      </c>
      <c r="CI126">
        <f>+Females!CI121</f>
        <v>6.9171105491319107E-3</v>
      </c>
      <c r="CJ126">
        <f>+Females!CJ121</f>
        <v>6.4514741311280099E-3</v>
      </c>
      <c r="CK126">
        <f>+Females!CK121</f>
        <v>5.9065707761890573E-3</v>
      </c>
      <c r="CL126">
        <f>+Females!CL121</f>
        <v>5.3036636137380189E-3</v>
      </c>
      <c r="CM126">
        <f>+Females!CM121</f>
        <v>4.6674316166148699E-3</v>
      </c>
      <c r="CN126">
        <f>+Females!CN121</f>
        <v>4.019014776916352E-3</v>
      </c>
      <c r="CO126">
        <f>+Females!CO121</f>
        <v>3.3755088053708526E-3</v>
      </c>
      <c r="CP126">
        <f>+Females!CP121</f>
        <v>2.7498559534097078E-3</v>
      </c>
      <c r="CQ126">
        <f>+Females!CQ121</f>
        <v>2.1503666745310568E-3</v>
      </c>
      <c r="CR126">
        <f>+Females!CR121</f>
        <v>1.5829009968527652E-3</v>
      </c>
      <c r="CS126">
        <f>+Females!CS121</f>
        <v>1.1259936124705661E-3</v>
      </c>
      <c r="CT126">
        <f>+Females!CT121</f>
        <v>7.8120775009682397E-4</v>
      </c>
      <c r="CU126">
        <f>+Females!CU121</f>
        <v>5.4983001188846359E-4</v>
      </c>
      <c r="CV126">
        <f>+Females!CV121</f>
        <v>4.333618816851903E-4</v>
      </c>
      <c r="CW126">
        <f>+Females!CW121</f>
        <v>4.3338993673969206E-4</v>
      </c>
      <c r="CX126">
        <f>+Females!CX121</f>
        <v>4.333311424619124E-4</v>
      </c>
      <c r="CY126">
        <f>+Females!CY121</f>
        <v>4.3342971068116576E-4</v>
      </c>
      <c r="CZ126">
        <f>+Females!CZ121</f>
        <v>4.3348403603837848E-4</v>
      </c>
      <c r="DA126">
        <f>+Females!DA121</f>
        <v>4.3342232767074051E-4</v>
      </c>
      <c r="DB126">
        <f>+Females!DB121</f>
        <v>4.3344208218842883E-4</v>
      </c>
      <c r="DC126">
        <f>+Females!DC121</f>
        <v>4.3345395565863587E-4</v>
      </c>
      <c r="DD126">
        <f>+Females!DD121</f>
        <v>4.3345549888185175E-4</v>
      </c>
      <c r="DE126">
        <f>+Females!DE121</f>
        <v>4.3344213266927056E-4</v>
      </c>
      <c r="DF126">
        <f>+Females!DF121</f>
        <v>4.33406955066995E-4</v>
      </c>
      <c r="DG126">
        <f>+Females!DG121</f>
        <v>4.3340300094374395E-4</v>
      </c>
      <c r="DH126">
        <f>+Females!DH121</f>
        <v>4.3346856701675929E-4</v>
      </c>
      <c r="DI126">
        <f>+Females!DI121</f>
        <v>4.3055324606244838E-4</v>
      </c>
      <c r="DJ126">
        <f>+Females!DJ121</f>
        <v>1.1462042218146618E-4</v>
      </c>
      <c r="DK126">
        <f>+Females!DK121</f>
        <v>-2.0136167850948183E-4</v>
      </c>
      <c r="DL126">
        <f>+Females!DL121</f>
        <v>-5.1736909472510639E-4</v>
      </c>
      <c r="DM126">
        <f>+Females!DM121</f>
        <v>-8.335759089128647E-4</v>
      </c>
      <c r="DN126">
        <f>+Females!DN121</f>
        <v>-1.1498549407982228E-3</v>
      </c>
      <c r="DO126">
        <f>+Females!DO121</f>
        <v>-1.4042548298662805E-3</v>
      </c>
      <c r="DP126">
        <f>+Females!DP121</f>
        <v>-1.4042368438633712E-3</v>
      </c>
      <c r="DQ126">
        <f>+Females!DQ121</f>
        <v>-1.404245856424291E-3</v>
      </c>
    </row>
    <row r="128" spans="1:121" x14ac:dyDescent="0.25">
      <c r="A128" t="s">
        <v>37</v>
      </c>
    </row>
    <row r="129" spans="1:121" x14ac:dyDescent="0.25">
      <c r="A129" s="6" t="s">
        <v>7</v>
      </c>
      <c r="B129" s="6">
        <f t="shared" ref="B129:AG129" si="15">+B122</f>
        <v>1.4205279960598394E-2</v>
      </c>
      <c r="C129" s="6">
        <f t="shared" si="15"/>
        <v>1.6322342775572984E-2</v>
      </c>
      <c r="D129" s="6">
        <f t="shared" si="15"/>
        <v>1.646616984710314E-2</v>
      </c>
      <c r="E129" s="6">
        <f t="shared" si="15"/>
        <v>1.6541229984870953E-2</v>
      </c>
      <c r="F129" s="6">
        <f t="shared" si="15"/>
        <v>1.641604423537546E-2</v>
      </c>
      <c r="G129" s="6">
        <f t="shared" si="15"/>
        <v>1.6306361010097525E-2</v>
      </c>
      <c r="H129" s="6">
        <f t="shared" si="15"/>
        <v>1.7553181134934315E-2</v>
      </c>
      <c r="I129" s="6">
        <f t="shared" si="15"/>
        <v>1.8597262031625594E-2</v>
      </c>
      <c r="J129" s="6">
        <f t="shared" si="15"/>
        <v>2.1114176457385558E-2</v>
      </c>
      <c r="K129" s="6">
        <f t="shared" si="15"/>
        <v>2.342734833546678E-2</v>
      </c>
      <c r="L129" s="6">
        <f t="shared" si="15"/>
        <v>2.6308847101958688E-2</v>
      </c>
      <c r="M129" s="6">
        <f t="shared" si="15"/>
        <v>2.6321985560442296E-2</v>
      </c>
      <c r="N129" s="6">
        <f t="shared" si="15"/>
        <v>2.3687340720026095E-2</v>
      </c>
      <c r="O129" s="6">
        <f t="shared" si="15"/>
        <v>2.1366077581543519E-2</v>
      </c>
      <c r="P129" s="6">
        <f t="shared" si="15"/>
        <v>1.9837234323968778E-2</v>
      </c>
      <c r="Q129" s="6">
        <f t="shared" si="15"/>
        <v>1.9116084337594375E-2</v>
      </c>
      <c r="R129" s="6">
        <f t="shared" si="15"/>
        <v>1.8363098730320715E-2</v>
      </c>
      <c r="S129" s="6">
        <f t="shared" si="15"/>
        <v>1.6501196500704141E-2</v>
      </c>
      <c r="T129" s="6">
        <f t="shared" si="15"/>
        <v>1.3972673285351123E-2</v>
      </c>
      <c r="U129" s="6">
        <f t="shared" si="15"/>
        <v>1.1597023381937355E-2</v>
      </c>
      <c r="V129" s="6">
        <f t="shared" si="15"/>
        <v>9.6684768709099922E-3</v>
      </c>
      <c r="W129" s="6">
        <f t="shared" si="15"/>
        <v>8.3648334302824923E-3</v>
      </c>
      <c r="X129" s="6">
        <f t="shared" si="15"/>
        <v>7.3101265850157304E-3</v>
      </c>
      <c r="Y129" s="6">
        <f t="shared" si="15"/>
        <v>6.3940463031446626E-3</v>
      </c>
      <c r="Z129" s="6">
        <f t="shared" si="15"/>
        <v>5.5218781054250377E-3</v>
      </c>
      <c r="AA129" s="6">
        <f t="shared" si="15"/>
        <v>4.6722060790377329E-3</v>
      </c>
      <c r="AB129" s="6">
        <f t="shared" si="15"/>
        <v>3.9295226765274638E-3</v>
      </c>
      <c r="AC129" s="6">
        <f t="shared" si="15"/>
        <v>3.4621121464550875E-3</v>
      </c>
      <c r="AD129" s="6">
        <f t="shared" si="15"/>
        <v>3.2934098145389612E-3</v>
      </c>
      <c r="AE129" s="6">
        <f t="shared" si="15"/>
        <v>3.4951589223857216E-3</v>
      </c>
      <c r="AF129" s="6">
        <f t="shared" si="15"/>
        <v>3.7991156394947545E-3</v>
      </c>
      <c r="AG129" s="6">
        <f t="shared" si="15"/>
        <v>4.1743904133896281E-3</v>
      </c>
      <c r="AH129" s="6">
        <f t="shared" ref="AH129:BM129" si="16">+AH122</f>
        <v>4.8781397755985889E-3</v>
      </c>
      <c r="AI129" s="6">
        <f t="shared" si="16"/>
        <v>5.9097775318920354E-3</v>
      </c>
      <c r="AJ129" s="6">
        <f t="shared" si="16"/>
        <v>7.2397095584827431E-3</v>
      </c>
      <c r="AK129" s="6">
        <f t="shared" si="16"/>
        <v>8.6079041600262141E-3</v>
      </c>
      <c r="AL129" s="6">
        <f t="shared" si="16"/>
        <v>9.9370080965951457E-3</v>
      </c>
      <c r="AM129" s="6">
        <f t="shared" si="16"/>
        <v>1.1040451423832476E-2</v>
      </c>
      <c r="AN129" s="6">
        <f t="shared" si="16"/>
        <v>1.1845492207544828E-2</v>
      </c>
      <c r="AO129" s="6">
        <f t="shared" si="16"/>
        <v>1.2369689807912865E-2</v>
      </c>
      <c r="AP129" s="6">
        <f t="shared" si="16"/>
        <v>1.2643413489716759E-2</v>
      </c>
      <c r="AQ129" s="6">
        <f t="shared" si="16"/>
        <v>1.2799707090532908E-2</v>
      </c>
      <c r="AR129" s="6">
        <f t="shared" si="16"/>
        <v>1.2795541080153572E-2</v>
      </c>
      <c r="AS129" s="6">
        <f t="shared" si="16"/>
        <v>1.2656920747553979E-2</v>
      </c>
      <c r="AT129" s="6">
        <f t="shared" si="16"/>
        <v>1.2414801153739607E-2</v>
      </c>
      <c r="AU129" s="6">
        <f t="shared" si="16"/>
        <v>1.224835096254262E-2</v>
      </c>
      <c r="AV129" s="6">
        <f t="shared" si="16"/>
        <v>1.203240081238155E-2</v>
      </c>
      <c r="AW129" s="6">
        <f t="shared" si="16"/>
        <v>1.142130576249456E-2</v>
      </c>
      <c r="AX129" s="6">
        <f t="shared" si="16"/>
        <v>1.0491536896095832E-2</v>
      </c>
      <c r="AY129" s="6">
        <f t="shared" si="16"/>
        <v>9.5069485776601015E-3</v>
      </c>
      <c r="AZ129" s="6">
        <f t="shared" si="16"/>
        <v>8.6889100252990348E-3</v>
      </c>
      <c r="BA129" s="6">
        <f t="shared" si="16"/>
        <v>8.1743468508412853E-3</v>
      </c>
      <c r="BB129" s="6">
        <f t="shared" si="16"/>
        <v>7.9514745990280078E-3</v>
      </c>
      <c r="BC129" s="6">
        <f t="shared" si="16"/>
        <v>7.9962434332780941E-3</v>
      </c>
      <c r="BD129" s="6">
        <f t="shared" si="16"/>
        <v>8.2666507663630151E-3</v>
      </c>
      <c r="BE129" s="6">
        <f t="shared" si="16"/>
        <v>8.5124418905003774E-3</v>
      </c>
      <c r="BF129" s="6">
        <f t="shared" si="16"/>
        <v>8.8499530501304768E-3</v>
      </c>
      <c r="BG129" s="6">
        <f t="shared" si="16"/>
        <v>9.5068504392771258E-3</v>
      </c>
      <c r="BH129" s="6">
        <f t="shared" si="16"/>
        <v>1.0531731470071137E-2</v>
      </c>
      <c r="BI129" s="6">
        <f t="shared" si="16"/>
        <v>1.1764316793673291E-2</v>
      </c>
      <c r="BJ129" s="6">
        <f t="shared" si="16"/>
        <v>1.3111191589560423E-2</v>
      </c>
      <c r="BK129" s="6">
        <f t="shared" si="16"/>
        <v>1.4234011919057932E-2</v>
      </c>
      <c r="BL129" s="6">
        <f t="shared" si="16"/>
        <v>1.4875563950804804E-2</v>
      </c>
      <c r="BM129" s="6">
        <f t="shared" si="16"/>
        <v>1.4920049219857789E-2</v>
      </c>
      <c r="BN129" s="6">
        <f t="shared" ref="BN129:CS129" si="17">+BN122</f>
        <v>1.4628565745912758E-2</v>
      </c>
      <c r="BO129" s="6">
        <f t="shared" si="17"/>
        <v>1.4212873235482038E-2</v>
      </c>
      <c r="BP129" s="6">
        <f t="shared" si="17"/>
        <v>1.3969850943340911E-2</v>
      </c>
      <c r="BQ129" s="6">
        <f t="shared" si="17"/>
        <v>1.4033975706914115E-2</v>
      </c>
      <c r="BR129" s="6">
        <f t="shared" si="17"/>
        <v>1.4455670870602733E-2</v>
      </c>
      <c r="BS129" s="6">
        <f t="shared" si="17"/>
        <v>1.5023161404004948E-2</v>
      </c>
      <c r="BT129" s="6">
        <f t="shared" si="17"/>
        <v>1.5539424379737765E-2</v>
      </c>
      <c r="BU129" s="6">
        <f t="shared" si="17"/>
        <v>1.5811234821373699E-2</v>
      </c>
      <c r="BV129" s="6">
        <f t="shared" si="17"/>
        <v>1.5808461645891336E-2</v>
      </c>
      <c r="BW129" s="6">
        <f t="shared" si="17"/>
        <v>1.5514889989791114E-2</v>
      </c>
      <c r="BX129" s="6">
        <f t="shared" si="17"/>
        <v>1.5059160967955676E-2</v>
      </c>
      <c r="BY129" s="6">
        <f t="shared" si="17"/>
        <v>1.4457668835486048E-2</v>
      </c>
      <c r="BZ129" s="6">
        <f t="shared" si="17"/>
        <v>1.3919891393331052E-2</v>
      </c>
      <c r="CA129" s="6">
        <f t="shared" si="17"/>
        <v>1.3619319788508721E-2</v>
      </c>
      <c r="CB129" s="6">
        <f t="shared" si="17"/>
        <v>1.3571670519016754E-2</v>
      </c>
      <c r="CC129" s="6">
        <f t="shared" si="17"/>
        <v>1.3598950417540112E-2</v>
      </c>
      <c r="CD129" s="6">
        <f t="shared" si="17"/>
        <v>1.3557280462431098E-2</v>
      </c>
      <c r="CE129" s="6">
        <f t="shared" si="17"/>
        <v>1.3309642454419568E-2</v>
      </c>
      <c r="CF129" s="6">
        <f t="shared" si="17"/>
        <v>1.2835462470619619E-2</v>
      </c>
      <c r="CG129" s="6">
        <f t="shared" si="17"/>
        <v>1.2147651531987713E-2</v>
      </c>
      <c r="CH129" s="6">
        <f t="shared" si="17"/>
        <v>1.1362343606489245E-2</v>
      </c>
      <c r="CI129" s="6">
        <f t="shared" si="17"/>
        <v>1.0594055892754528E-2</v>
      </c>
      <c r="CJ129" s="6">
        <f t="shared" si="17"/>
        <v>9.911953735369905E-3</v>
      </c>
      <c r="CK129" s="6">
        <f t="shared" si="17"/>
        <v>9.3375758461743397E-3</v>
      </c>
      <c r="CL129" s="6">
        <f t="shared" si="17"/>
        <v>8.8586266721527585E-3</v>
      </c>
      <c r="CM129" s="6">
        <f t="shared" si="17"/>
        <v>8.4449114233711153E-3</v>
      </c>
      <c r="CN129" s="6">
        <f t="shared" si="17"/>
        <v>8.0699858828128246E-3</v>
      </c>
      <c r="CO129" s="6">
        <f t="shared" si="17"/>
        <v>7.7121450863871788E-3</v>
      </c>
      <c r="CP129" s="6">
        <f t="shared" si="17"/>
        <v>7.3579045674140309E-3</v>
      </c>
      <c r="CQ129" s="6">
        <f t="shared" si="17"/>
        <v>6.9986154673210565E-3</v>
      </c>
      <c r="CR129" s="6">
        <f t="shared" si="17"/>
        <v>6.6305637150425589E-3</v>
      </c>
      <c r="CS129" s="6">
        <f t="shared" si="17"/>
        <v>6.3334896398545837E-3</v>
      </c>
      <c r="CT129" s="6">
        <f t="shared" ref="CT129:DQ129" si="18">+CT122</f>
        <v>6.1085749800000588E-3</v>
      </c>
      <c r="CU129" s="6">
        <f t="shared" si="18"/>
        <v>5.9573541509054806E-3</v>
      </c>
      <c r="CV129" s="6">
        <f t="shared" si="18"/>
        <v>5.8810175868931891E-3</v>
      </c>
      <c r="CW129" s="6">
        <f t="shared" si="18"/>
        <v>5.8809760752331908E-3</v>
      </c>
      <c r="CX129" s="6">
        <f t="shared" si="18"/>
        <v>5.8809244009913053E-3</v>
      </c>
      <c r="CY129" s="6">
        <f t="shared" si="18"/>
        <v>5.8809825868424426E-3</v>
      </c>
      <c r="CZ129" s="6">
        <f t="shared" si="18"/>
        <v>5.8809197533133961E-3</v>
      </c>
      <c r="DA129" s="6">
        <f t="shared" si="18"/>
        <v>5.8810528175441412E-3</v>
      </c>
      <c r="DB129" s="6">
        <f t="shared" si="18"/>
        <v>5.8809813463539529E-3</v>
      </c>
      <c r="DC129" s="6">
        <f t="shared" si="18"/>
        <v>5.8809378468405171E-3</v>
      </c>
      <c r="DD129" s="6">
        <f t="shared" si="18"/>
        <v>5.8811003240881732E-3</v>
      </c>
      <c r="DE129" s="6">
        <f t="shared" si="18"/>
        <v>5.8810189484560516E-3</v>
      </c>
      <c r="DF129" s="6">
        <f t="shared" si="18"/>
        <v>5.8809441285336828E-3</v>
      </c>
      <c r="DG129" s="6">
        <f t="shared" si="18"/>
        <v>5.8810259298976986E-3</v>
      </c>
      <c r="DH129" s="6">
        <f t="shared" si="18"/>
        <v>5.8810951605714479E-3</v>
      </c>
      <c r="DI129" s="6">
        <f t="shared" si="18"/>
        <v>5.8809620594802992E-3</v>
      </c>
      <c r="DJ129" s="6">
        <f t="shared" si="18"/>
        <v>5.881062462404163E-3</v>
      </c>
      <c r="DK129" s="6">
        <f t="shared" si="18"/>
        <v>5.8809711779778118E-3</v>
      </c>
      <c r="DL129" s="6">
        <f t="shared" si="18"/>
        <v>5.8810231274533109E-3</v>
      </c>
      <c r="DM129" s="6">
        <f t="shared" si="18"/>
        <v>5.8810115617168313E-3</v>
      </c>
      <c r="DN129" s="6">
        <f t="shared" si="18"/>
        <v>5.8810113362519623E-3</v>
      </c>
      <c r="DO129" s="6">
        <f t="shared" si="18"/>
        <v>5.8810049560822364E-3</v>
      </c>
      <c r="DP129" s="6">
        <f t="shared" si="18"/>
        <v>5.8810636065321775E-3</v>
      </c>
      <c r="DQ129" s="6">
        <f t="shared" si="18"/>
        <v>5.8810302106806489E-3</v>
      </c>
    </row>
    <row r="130" spans="1:121" x14ac:dyDescent="0.25">
      <c r="A130" s="6" t="s">
        <v>8</v>
      </c>
      <c r="B130" s="6">
        <f>+Females!B122</f>
        <v>1.3721769975977405E-2</v>
      </c>
      <c r="C130" s="6">
        <f>+Females!C122</f>
        <v>1.6053157511003335E-2</v>
      </c>
      <c r="D130" s="6">
        <f>+Females!D122</f>
        <v>1.6172141582023181E-2</v>
      </c>
      <c r="E130" s="6">
        <f>+Females!E122</f>
        <v>1.5984910009073094E-2</v>
      </c>
      <c r="F130" s="6">
        <f>+Females!F122</f>
        <v>1.6053157511003335E-2</v>
      </c>
      <c r="G130" s="6">
        <f>+Females!G122</f>
        <v>1.7046935183668954E-2</v>
      </c>
      <c r="H130" s="6">
        <f>+Females!H122</f>
        <v>1.8203386120179132E-2</v>
      </c>
      <c r="I130" s="6">
        <f>+Females!I122</f>
        <v>1.9167850806668052E-2</v>
      </c>
      <c r="J130" s="6">
        <f>+Females!J122</f>
        <v>2.006214021376973E-2</v>
      </c>
      <c r="K130" s="6">
        <f>+Females!K122</f>
        <v>1.9993484651505744E-2</v>
      </c>
      <c r="L130" s="6">
        <f>+Females!L122</f>
        <v>1.9955683048455075E-2</v>
      </c>
      <c r="M130" s="6">
        <f>+Females!M122</f>
        <v>1.9167850806668052E-2</v>
      </c>
      <c r="N130" s="6">
        <f>+Females!N122</f>
        <v>1.8949778747621937E-2</v>
      </c>
      <c r="O130" s="6">
        <f>+Females!O122</f>
        <v>1.977499622761536E-2</v>
      </c>
      <c r="P130" s="6">
        <f>+Females!P122</f>
        <v>1.9472363376004553E-2</v>
      </c>
      <c r="Q130" s="6">
        <f>+Females!Q122</f>
        <v>1.9439084256051786E-2</v>
      </c>
      <c r="R130" s="6">
        <f>+Females!R122</f>
        <v>1.9122705257025641E-2</v>
      </c>
      <c r="S130" s="6">
        <f>+Females!S122</f>
        <v>1.7728743636745481E-2</v>
      </c>
      <c r="T130" s="6">
        <f>+Females!T122</f>
        <v>1.5079341707440075E-2</v>
      </c>
      <c r="U130" s="6">
        <f>+Females!U122</f>
        <v>1.2070100588799426E-2</v>
      </c>
      <c r="V130" s="6">
        <f>+Females!V122</f>
        <v>9.6284232375458689E-3</v>
      </c>
      <c r="W130" s="6">
        <f>+Females!W122</f>
        <v>7.6609519631493095E-3</v>
      </c>
      <c r="X130" s="6">
        <f>+Females!X122</f>
        <v>6.3634217455573738E-3</v>
      </c>
      <c r="Y130" s="6">
        <f>+Females!Y122</f>
        <v>5.4346877772698532E-3</v>
      </c>
      <c r="Z130" s="6">
        <f>+Females!Z122</f>
        <v>4.7667056324633972E-3</v>
      </c>
      <c r="AA130" s="6">
        <f>+Females!AA122</f>
        <v>4.2620663369752343E-3</v>
      </c>
      <c r="AB130" s="6">
        <f>+Females!AB122</f>
        <v>3.8854507027068497E-3</v>
      </c>
      <c r="AC130" s="6">
        <f>+Females!AC122</f>
        <v>3.8290715101007011E-3</v>
      </c>
      <c r="AD130" s="6">
        <f>+Females!AD122</f>
        <v>3.9609867977357105E-3</v>
      </c>
      <c r="AE130" s="6">
        <f>+Females!AE122</f>
        <v>4.5152415061711082E-3</v>
      </c>
      <c r="AF130" s="6">
        <f>+Females!AF122</f>
        <v>5.0925955445456639E-3</v>
      </c>
      <c r="AG130" s="6">
        <f>+Females!AG122</f>
        <v>5.6661490846812157E-3</v>
      </c>
      <c r="AH130" s="6">
        <f>+Females!AH122</f>
        <v>6.4982409229114024E-3</v>
      </c>
      <c r="AI130" s="6">
        <f>+Females!AI122</f>
        <v>7.5562282314145524E-3</v>
      </c>
      <c r="AJ130" s="6">
        <f>+Females!AJ122</f>
        <v>8.6241552615821115E-3</v>
      </c>
      <c r="AK130" s="6">
        <f>+Females!AK122</f>
        <v>9.5988323698915634E-3</v>
      </c>
      <c r="AL130" s="6">
        <f>+Females!AL122</f>
        <v>1.0411258384520949E-2</v>
      </c>
      <c r="AM130" s="6">
        <f>+Females!AM122</f>
        <v>1.0957952518298897E-2</v>
      </c>
      <c r="AN130" s="6">
        <f>+Females!AN122</f>
        <v>1.1292442348080578E-2</v>
      </c>
      <c r="AO130" s="6">
        <f>+Females!AO122</f>
        <v>1.1403179674663644E-2</v>
      </c>
      <c r="AP130" s="6">
        <f>+Females!AP122</f>
        <v>1.154660576909905E-2</v>
      </c>
      <c r="AQ130" s="6">
        <f>+Females!AQ122</f>
        <v>1.1476970176557688E-2</v>
      </c>
      <c r="AR130" s="6">
        <f>+Females!AR122</f>
        <v>1.0934577816637314E-2</v>
      </c>
      <c r="AS130" s="6">
        <f>+Females!AS122</f>
        <v>9.8896396493479699E-3</v>
      </c>
      <c r="AT130" s="6">
        <f>+Females!AT122</f>
        <v>8.7244969771119729E-3</v>
      </c>
      <c r="AU130" s="6">
        <f>+Females!AU122</f>
        <v>7.7928463211317522E-3</v>
      </c>
      <c r="AV130" s="6">
        <f>+Females!AV122</f>
        <v>7.155910653345865E-3</v>
      </c>
      <c r="AW130" s="6">
        <f>+Females!AW122</f>
        <v>6.6758975956118238E-3</v>
      </c>
      <c r="AX130" s="6">
        <f>+Females!AX122</f>
        <v>6.3416950277866979E-3</v>
      </c>
      <c r="AY130" s="6">
        <f>+Females!AY122</f>
        <v>6.1626322434152891E-3</v>
      </c>
      <c r="AZ130" s="6">
        <f>+Females!AZ122</f>
        <v>6.0364203049603216E-3</v>
      </c>
      <c r="BA130" s="6">
        <f>+Females!BA122</f>
        <v>6.1393252889379024E-3</v>
      </c>
      <c r="BB130" s="6">
        <f>+Females!BB122</f>
        <v>6.651551654878296E-3</v>
      </c>
      <c r="BC130" s="6">
        <f>+Females!BC122</f>
        <v>7.6540320839686427E-3</v>
      </c>
      <c r="BD130" s="6">
        <f>+Females!BD122</f>
        <v>8.9737940780697523E-3</v>
      </c>
      <c r="BE130" s="6">
        <f>+Females!BE122</f>
        <v>1.0320152421095519E-2</v>
      </c>
      <c r="BF130" s="6">
        <f>+Females!BF122</f>
        <v>1.1507929739637879E-2</v>
      </c>
      <c r="BG130" s="6">
        <f>+Females!BG122</f>
        <v>1.2638779368932984E-2</v>
      </c>
      <c r="BH130" s="6">
        <f>+Females!BH122</f>
        <v>1.3645660173234986E-2</v>
      </c>
      <c r="BI130" s="6">
        <f>+Females!BI122</f>
        <v>1.4470423786439701E-2</v>
      </c>
      <c r="BJ130" s="6">
        <f>+Females!BJ122</f>
        <v>1.5226978102869215E-2</v>
      </c>
      <c r="BK130" s="6">
        <f>+Females!BK122</f>
        <v>1.5742882836075611E-2</v>
      </c>
      <c r="BL130" s="6">
        <f>+Females!BL122</f>
        <v>1.5777547510023471E-2</v>
      </c>
      <c r="BM130" s="6">
        <f>+Females!BM122</f>
        <v>1.5327932749438E-2</v>
      </c>
      <c r="BN130" s="6">
        <f>+Females!BN122</f>
        <v>1.4625920177295693E-2</v>
      </c>
      <c r="BO130" s="6">
        <f>+Females!BO122</f>
        <v>1.3862451688744892E-2</v>
      </c>
      <c r="BP130" s="6">
        <f>+Females!BP122</f>
        <v>1.3247584646604915E-2</v>
      </c>
      <c r="BQ130" s="6">
        <f>+Females!BQ122</f>
        <v>1.2872018297410692E-2</v>
      </c>
      <c r="BR130" s="6">
        <f>+Females!BR122</f>
        <v>1.2754625391571572E-2</v>
      </c>
      <c r="BS130" s="6">
        <f>+Females!BS122</f>
        <v>1.2753767442999497E-2</v>
      </c>
      <c r="BT130" s="6">
        <f>+Females!BT122</f>
        <v>1.2766778815248458E-2</v>
      </c>
      <c r="BU130" s="6">
        <f>+Females!BU122</f>
        <v>1.2665243873226095E-2</v>
      </c>
      <c r="BV130" s="6">
        <f>+Females!BV122</f>
        <v>1.2419274797835445E-2</v>
      </c>
      <c r="BW130" s="6">
        <f>+Females!BW122</f>
        <v>1.2024785425808204E-2</v>
      </c>
      <c r="BX130" s="6">
        <f>+Females!BX122</f>
        <v>1.1571848933561779E-2</v>
      </c>
      <c r="BY130" s="6">
        <f>+Females!BY122</f>
        <v>1.1023252018247165E-2</v>
      </c>
      <c r="BZ130" s="6">
        <f>+Females!BZ122</f>
        <v>1.0574170384514692E-2</v>
      </c>
      <c r="CA130" s="6">
        <f>+Females!CA122</f>
        <v>1.041444914459122E-2</v>
      </c>
      <c r="CB130" s="6">
        <f>+Females!CB122</f>
        <v>1.0545908695843376E-2</v>
      </c>
      <c r="CC130" s="6">
        <f>+Females!CC122</f>
        <v>1.0772559022223183E-2</v>
      </c>
      <c r="CD130" s="6">
        <f>+Females!CD122</f>
        <v>1.0949832367221357E-2</v>
      </c>
      <c r="CE130" s="6">
        <f>+Females!CE122</f>
        <v>1.0901748815599799E-2</v>
      </c>
      <c r="CF130" s="6">
        <f>+Females!CF122</f>
        <v>1.0584356787496141E-2</v>
      </c>
      <c r="CG130" s="6">
        <f>+Females!CG122</f>
        <v>1.001091558239553E-2</v>
      </c>
      <c r="CH130" s="6">
        <f>+Females!CH122</f>
        <v>9.3310158371489038E-3</v>
      </c>
      <c r="CI130" s="6">
        <f>+Females!CI122</f>
        <v>8.6814686150821219E-3</v>
      </c>
      <c r="CJ130" s="6">
        <f>+Females!CJ122</f>
        <v>8.1381543253972177E-3</v>
      </c>
      <c r="CK130" s="6">
        <f>+Females!CK122</f>
        <v>7.7169859893122528E-3</v>
      </c>
      <c r="CL130" s="6">
        <f>+Females!CL122</f>
        <v>7.3975870315551306E-3</v>
      </c>
      <c r="CM130" s="6">
        <f>+Females!CM122</f>
        <v>7.1430522714384104E-3</v>
      </c>
      <c r="CN130" s="6">
        <f>+Females!CN122</f>
        <v>6.9206588512031875E-3</v>
      </c>
      <c r="CO130" s="6">
        <f>+Females!CO122</f>
        <v>6.7064964749017353E-3</v>
      </c>
      <c r="CP130" s="6">
        <f>+Females!CP122</f>
        <v>6.4849545341360004E-3</v>
      </c>
      <c r="CQ130" s="6">
        <f>+Females!CQ122</f>
        <v>6.2469828361643165E-3</v>
      </c>
      <c r="CR130" s="6">
        <f>+Females!CR122</f>
        <v>5.9897706275744422E-3</v>
      </c>
      <c r="CS130" s="6">
        <f>+Females!CS122</f>
        <v>5.7824362263860785E-3</v>
      </c>
      <c r="CT130" s="6">
        <f>+Females!CT122</f>
        <v>5.6253159495692762E-3</v>
      </c>
      <c r="CU130" s="6">
        <f>+Females!CU122</f>
        <v>5.519810904901834E-3</v>
      </c>
      <c r="CV130" s="6">
        <f>+Females!CV122</f>
        <v>5.4666151402636975E-3</v>
      </c>
      <c r="CW130" s="6">
        <f>+Females!CW122</f>
        <v>5.4664160217322566E-3</v>
      </c>
      <c r="CX130" s="6">
        <f>+Females!CX122</f>
        <v>5.4665926034462853E-3</v>
      </c>
      <c r="CY130" s="6">
        <f>+Females!CY122</f>
        <v>5.4664210725644535E-3</v>
      </c>
      <c r="CZ130" s="6">
        <f>+Females!CZ122</f>
        <v>5.4665721334551387E-3</v>
      </c>
      <c r="DA130" s="6">
        <f>+Females!DA122</f>
        <v>5.4665785082819163E-3</v>
      </c>
      <c r="DB130" s="6">
        <f>+Females!DB122</f>
        <v>5.466623420948391E-3</v>
      </c>
      <c r="DC130" s="6">
        <f>+Females!DC122</f>
        <v>5.4665012751057285E-3</v>
      </c>
      <c r="DD130" s="6">
        <f>+Females!DD122</f>
        <v>5.4665031947100928E-3</v>
      </c>
      <c r="DE130" s="6">
        <f>+Females!DE122</f>
        <v>5.4665831146679666E-3</v>
      </c>
      <c r="DF130" s="6">
        <f>+Females!DF122</f>
        <v>5.4665037310601683E-3</v>
      </c>
      <c r="DG130" s="6">
        <f>+Females!DG122</f>
        <v>5.4664805512310011E-3</v>
      </c>
      <c r="DH130" s="6">
        <f>+Females!DH122</f>
        <v>5.4664954830503376E-3</v>
      </c>
      <c r="DI130" s="6">
        <f>+Females!DI122</f>
        <v>5.4665041571274609E-3</v>
      </c>
      <c r="DJ130" s="6">
        <f>+Females!DJ122</f>
        <v>5.4665750960052328E-3</v>
      </c>
      <c r="DK130" s="6">
        <f>+Females!DK122</f>
        <v>5.4665418180108727E-3</v>
      </c>
      <c r="DL130" s="6">
        <f>+Females!DL122</f>
        <v>5.4665408141756355E-3</v>
      </c>
      <c r="DM130" s="6">
        <f>+Females!DM122</f>
        <v>5.711693110317495E-3</v>
      </c>
      <c r="DN130" s="6">
        <f>+Females!DN122</f>
        <v>5.8810113362519623E-3</v>
      </c>
      <c r="DO130" s="6">
        <f>+Females!DO122</f>
        <v>5.8810049560822364E-3</v>
      </c>
      <c r="DP130" s="6">
        <f>+Females!DP122</f>
        <v>5.8810636065321775E-3</v>
      </c>
      <c r="DQ130" s="6">
        <f>+Females!DQ122</f>
        <v>5.8810302106806489E-3</v>
      </c>
    </row>
    <row r="132" spans="1:121" x14ac:dyDescent="0.25">
      <c r="A132" t="s">
        <v>36</v>
      </c>
    </row>
    <row r="133" spans="1:121" x14ac:dyDescent="0.25">
      <c r="A133" t="s">
        <v>7</v>
      </c>
      <c r="B133">
        <f>1-(B35/B5)^(1/($A$35-$A$5))</f>
        <v>2.4316464577752384E-2</v>
      </c>
      <c r="C133">
        <f t="shared" ref="C133:BN133" si="19">1-(C35/C5)^(1/($A$35-$A$5))</f>
        <v>2.9300449066225753E-2</v>
      </c>
      <c r="D133">
        <f t="shared" si="19"/>
        <v>2.8286678945054766E-2</v>
      </c>
      <c r="E133">
        <f t="shared" si="19"/>
        <v>3.1068905386205325E-2</v>
      </c>
      <c r="F133">
        <f t="shared" si="19"/>
        <v>3.2607944610126283E-2</v>
      </c>
      <c r="G133">
        <f t="shared" si="19"/>
        <v>3.2834844579370692E-2</v>
      </c>
      <c r="H133">
        <f t="shared" si="19"/>
        <v>3.3219251195726107E-2</v>
      </c>
      <c r="I133">
        <f t="shared" si="19"/>
        <v>3.3668046858401524E-2</v>
      </c>
      <c r="J133">
        <f t="shared" si="19"/>
        <v>3.3937789024638398E-2</v>
      </c>
      <c r="K133">
        <f t="shared" si="19"/>
        <v>3.4000878619210417E-2</v>
      </c>
      <c r="L133">
        <f t="shared" si="19"/>
        <v>3.3086305703516672E-2</v>
      </c>
      <c r="M133">
        <f t="shared" si="19"/>
        <v>3.082427973586066E-2</v>
      </c>
      <c r="N133">
        <f t="shared" si="19"/>
        <v>2.7885162086521476E-2</v>
      </c>
      <c r="O133">
        <f t="shared" si="19"/>
        <v>2.6861781021465303E-2</v>
      </c>
      <c r="P133">
        <f t="shared" si="19"/>
        <v>2.6179209346251509E-2</v>
      </c>
      <c r="Q133">
        <f t="shared" si="19"/>
        <v>2.6166296834667313E-2</v>
      </c>
      <c r="R133">
        <f t="shared" si="19"/>
        <v>2.57446161748206E-2</v>
      </c>
      <c r="S133">
        <f t="shared" si="19"/>
        <v>2.4517575048304874E-2</v>
      </c>
      <c r="T133">
        <f t="shared" si="19"/>
        <v>2.2560744399418242E-2</v>
      </c>
      <c r="U133">
        <f t="shared" si="19"/>
        <v>2.0322467223083285E-2</v>
      </c>
      <c r="V133">
        <f t="shared" si="19"/>
        <v>1.8260492609710743E-2</v>
      </c>
      <c r="W133">
        <f t="shared" si="19"/>
        <v>1.6661062384136449E-2</v>
      </c>
      <c r="X133">
        <f t="shared" si="19"/>
        <v>1.5475422622086898E-2</v>
      </c>
      <c r="Y133">
        <f t="shared" si="19"/>
        <v>1.4663414169758027E-2</v>
      </c>
      <c r="Z133">
        <f t="shared" si="19"/>
        <v>1.4035788200832955E-2</v>
      </c>
      <c r="AA133">
        <f t="shared" si="19"/>
        <v>1.3440911818330181E-2</v>
      </c>
      <c r="AB133">
        <f t="shared" si="19"/>
        <v>1.2729886886730823E-2</v>
      </c>
      <c r="AC133">
        <f t="shared" si="19"/>
        <v>1.2004766120619292E-2</v>
      </c>
      <c r="AD133">
        <f t="shared" si="19"/>
        <v>1.1232848393489148E-2</v>
      </c>
      <c r="AE133">
        <f t="shared" si="19"/>
        <v>1.0480670089411004E-2</v>
      </c>
      <c r="AF133">
        <f t="shared" si="19"/>
        <v>9.7306085888773097E-3</v>
      </c>
      <c r="AG133">
        <f t="shared" si="19"/>
        <v>9.1733200524702907E-3</v>
      </c>
      <c r="AH133">
        <f t="shared" si="19"/>
        <v>8.8837071401436374E-3</v>
      </c>
      <c r="AI133">
        <f t="shared" si="19"/>
        <v>9.0161525315447522E-3</v>
      </c>
      <c r="AJ133">
        <f t="shared" si="19"/>
        <v>9.41459647078835E-3</v>
      </c>
      <c r="AK133">
        <f t="shared" si="19"/>
        <v>9.9044432676175242E-3</v>
      </c>
      <c r="AL133">
        <f t="shared" si="19"/>
        <v>1.0363313736797886E-2</v>
      </c>
      <c r="AM133">
        <f t="shared" si="19"/>
        <v>1.0862361133980647E-2</v>
      </c>
      <c r="AN133">
        <f t="shared" si="19"/>
        <v>1.1347298098639325E-2</v>
      </c>
      <c r="AO133">
        <f t="shared" si="19"/>
        <v>1.1771508015982479E-2</v>
      </c>
      <c r="AP133">
        <f t="shared" si="19"/>
        <v>1.226763927083574E-2</v>
      </c>
      <c r="AQ133">
        <f t="shared" si="19"/>
        <v>1.2697276740909258E-2</v>
      </c>
      <c r="AR133">
        <f t="shared" si="19"/>
        <v>1.2839450823420306E-2</v>
      </c>
      <c r="AS133">
        <f t="shared" si="19"/>
        <v>1.2689718673788208E-2</v>
      </c>
      <c r="AT133">
        <f t="shared" si="19"/>
        <v>1.2425245502848181E-2</v>
      </c>
      <c r="AU133">
        <f t="shared" si="19"/>
        <v>1.2180370826393561E-2</v>
      </c>
      <c r="AV133">
        <f t="shared" si="19"/>
        <v>1.2105322109877137E-2</v>
      </c>
      <c r="AW133">
        <f t="shared" si="19"/>
        <v>1.2220041491057598E-2</v>
      </c>
      <c r="AX133">
        <f t="shared" si="19"/>
        <v>1.2528294497923254E-2</v>
      </c>
      <c r="AY133">
        <f t="shared" si="19"/>
        <v>1.2954960577492458E-2</v>
      </c>
      <c r="AZ133">
        <f t="shared" si="19"/>
        <v>1.3454330160545536E-2</v>
      </c>
      <c r="BA133">
        <f t="shared" si="19"/>
        <v>1.3910571492212642E-2</v>
      </c>
      <c r="BB133">
        <f t="shared" si="19"/>
        <v>1.4236546381707904E-2</v>
      </c>
      <c r="BC133">
        <f t="shared" si="19"/>
        <v>1.443887612170458E-2</v>
      </c>
      <c r="BD133">
        <f t="shared" si="19"/>
        <v>1.4585805681835651E-2</v>
      </c>
      <c r="BE133">
        <f t="shared" si="19"/>
        <v>1.4722173385948945E-2</v>
      </c>
      <c r="BF133">
        <f t="shared" si="19"/>
        <v>1.4964174734754532E-2</v>
      </c>
      <c r="BG133">
        <f t="shared" si="19"/>
        <v>1.5397785758412219E-2</v>
      </c>
      <c r="BH133">
        <f t="shared" si="19"/>
        <v>1.6039781608980452E-2</v>
      </c>
      <c r="BI133">
        <f t="shared" si="19"/>
        <v>1.6793040373379475E-2</v>
      </c>
      <c r="BJ133">
        <f t="shared" si="19"/>
        <v>1.7472648267433111E-2</v>
      </c>
      <c r="BK133">
        <f t="shared" si="19"/>
        <v>1.8034297338975325E-2</v>
      </c>
      <c r="BL133">
        <f t="shared" si="19"/>
        <v>1.8546988903025752E-2</v>
      </c>
      <c r="BM133">
        <f t="shared" si="19"/>
        <v>1.8992110970345699E-2</v>
      </c>
      <c r="BN133">
        <f t="shared" si="19"/>
        <v>1.9341972248007266E-2</v>
      </c>
      <c r="BO133">
        <f t="shared" ref="BO133:DQ133" si="20">1-(BO35/BO5)^(1/($A$35-$A$5))</f>
        <v>1.9563003809329294E-2</v>
      </c>
      <c r="BP133">
        <f t="shared" si="20"/>
        <v>1.966351749287254E-2</v>
      </c>
      <c r="BQ133">
        <f t="shared" si="20"/>
        <v>1.9673012738137152E-2</v>
      </c>
      <c r="BR133">
        <f t="shared" si="20"/>
        <v>1.9602619179506786E-2</v>
      </c>
      <c r="BS133">
        <f t="shared" si="20"/>
        <v>1.9445700029395718E-2</v>
      </c>
      <c r="BT133">
        <f t="shared" si="20"/>
        <v>1.9150538548741824E-2</v>
      </c>
      <c r="BU133">
        <f t="shared" si="20"/>
        <v>1.876615466920617E-2</v>
      </c>
      <c r="BV133">
        <f t="shared" si="20"/>
        <v>1.8375644671623004E-2</v>
      </c>
      <c r="BW133">
        <f t="shared" si="20"/>
        <v>1.7998021596510316E-2</v>
      </c>
      <c r="BX133">
        <f t="shared" si="20"/>
        <v>1.758664343115024E-2</v>
      </c>
      <c r="BY133">
        <f t="shared" si="20"/>
        <v>1.7052421868153922E-2</v>
      </c>
      <c r="BZ133">
        <f t="shared" si="20"/>
        <v>1.641354252520455E-2</v>
      </c>
      <c r="CA133">
        <f t="shared" si="20"/>
        <v>1.5752455630034357E-2</v>
      </c>
      <c r="CB133">
        <f t="shared" si="20"/>
        <v>1.5079503892419077E-2</v>
      </c>
      <c r="CC133">
        <f t="shared" si="20"/>
        <v>1.4366853198290452E-2</v>
      </c>
      <c r="CD133">
        <f t="shared" si="20"/>
        <v>1.352315369306567E-2</v>
      </c>
      <c r="CE133">
        <f t="shared" si="20"/>
        <v>1.261112980480894E-2</v>
      </c>
      <c r="CF133">
        <f t="shared" si="20"/>
        <v>1.1760594083871756E-2</v>
      </c>
      <c r="CG133">
        <f t="shared" si="20"/>
        <v>1.0989225242402978E-2</v>
      </c>
      <c r="CH133">
        <f t="shared" si="20"/>
        <v>1.0230186468390579E-2</v>
      </c>
      <c r="CI133">
        <f t="shared" si="20"/>
        <v>9.4142713939346923E-3</v>
      </c>
      <c r="CJ133">
        <f t="shared" si="20"/>
        <v>8.5074765832954258E-3</v>
      </c>
      <c r="CK133">
        <f t="shared" si="20"/>
        <v>7.5101091537369546E-3</v>
      </c>
      <c r="CL133">
        <f t="shared" si="20"/>
        <v>6.4462788101898871E-3</v>
      </c>
      <c r="CM133">
        <f t="shared" si="20"/>
        <v>5.3523855731992809E-3</v>
      </c>
      <c r="CN133">
        <f t="shared" si="20"/>
        <v>4.2611871162903103E-3</v>
      </c>
      <c r="CO133">
        <f t="shared" si="20"/>
        <v>3.1999178096023817E-3</v>
      </c>
      <c r="CP133">
        <f t="shared" si="20"/>
        <v>2.188879138981803E-3</v>
      </c>
      <c r="CQ133">
        <f t="shared" si="20"/>
        <v>1.2414296463956198E-3</v>
      </c>
      <c r="CR133">
        <f t="shared" si="20"/>
        <v>3.6658521339194561E-4</v>
      </c>
      <c r="CS133">
        <f t="shared" si="20"/>
        <v>-3.3765368274796259E-4</v>
      </c>
      <c r="CT133">
        <f t="shared" si="20"/>
        <v>-8.6880983844150883E-4</v>
      </c>
      <c r="CU133">
        <f t="shared" si="20"/>
        <v>-1.2251115953947345E-3</v>
      </c>
      <c r="CV133">
        <f t="shared" si="20"/>
        <v>-1.4042850406768004E-3</v>
      </c>
      <c r="CW133">
        <f t="shared" si="20"/>
        <v>-1.404244711278535E-3</v>
      </c>
      <c r="CX133">
        <f t="shared" si="20"/>
        <v>-1.4042674855487824E-3</v>
      </c>
      <c r="CY133">
        <f t="shared" si="20"/>
        <v>-1.4041952829748627E-3</v>
      </c>
      <c r="CZ133">
        <f t="shared" si="20"/>
        <v>-1.4042349088085881E-3</v>
      </c>
      <c r="DA133">
        <f t="shared" si="20"/>
        <v>-1.4042180587852116E-3</v>
      </c>
      <c r="DB133">
        <f t="shared" si="20"/>
        <v>-1.4042377875655987E-3</v>
      </c>
      <c r="DC133">
        <f t="shared" si="20"/>
        <v>-1.4042874588806598E-3</v>
      </c>
      <c r="DD133">
        <f t="shared" si="20"/>
        <v>-1.404279430954336E-3</v>
      </c>
      <c r="DE133">
        <f t="shared" si="20"/>
        <v>-1.4042087955077331E-3</v>
      </c>
      <c r="DF133">
        <f t="shared" si="20"/>
        <v>-1.4042540516125968E-3</v>
      </c>
      <c r="DG133">
        <f t="shared" si="20"/>
        <v>-1.404185932650126E-3</v>
      </c>
      <c r="DH133">
        <f t="shared" si="20"/>
        <v>-1.404221610820322E-3</v>
      </c>
      <c r="DI133">
        <f t="shared" si="20"/>
        <v>-1.4042485947518557E-3</v>
      </c>
      <c r="DJ133">
        <f t="shared" si="20"/>
        <v>-1.4042785763235255E-3</v>
      </c>
      <c r="DK133">
        <f t="shared" si="20"/>
        <v>-1.4042587402867124E-3</v>
      </c>
      <c r="DL133">
        <f t="shared" si="20"/>
        <v>-1.4042366751152446E-3</v>
      </c>
      <c r="DM133">
        <f t="shared" si="20"/>
        <v>-1.404245767750556E-3</v>
      </c>
      <c r="DN133">
        <f t="shared" si="20"/>
        <v>-1.4042610372588804E-3</v>
      </c>
      <c r="DO133">
        <f t="shared" si="20"/>
        <v>-1.4042548298662805E-3</v>
      </c>
      <c r="DP133">
        <f t="shared" si="20"/>
        <v>-1.4042368438633712E-3</v>
      </c>
      <c r="DQ133">
        <f t="shared" si="20"/>
        <v>-1.404245856424291E-3</v>
      </c>
    </row>
    <row r="134" spans="1:121" x14ac:dyDescent="0.25">
      <c r="A134" t="s">
        <v>8</v>
      </c>
      <c r="B134">
        <f>+Females!B124</f>
        <v>2.319524845844434E-2</v>
      </c>
      <c r="C134">
        <f>+Females!C124</f>
        <v>2.5367893148807275E-2</v>
      </c>
      <c r="D134">
        <f>+Females!D124</f>
        <v>3.1441212309630262E-2</v>
      </c>
      <c r="E134">
        <f>+Females!E124</f>
        <v>3.1024866605486423E-2</v>
      </c>
      <c r="F134">
        <f>+Females!F124</f>
        <v>2.8369841467282053E-2</v>
      </c>
      <c r="G134">
        <f>+Females!G124</f>
        <v>3.0136516265480751E-2</v>
      </c>
      <c r="H134">
        <f>+Females!H124</f>
        <v>3.1744315390500932E-2</v>
      </c>
      <c r="I134">
        <f>+Females!I124</f>
        <v>3.2165626821698878E-2</v>
      </c>
      <c r="J134">
        <f>+Females!J124</f>
        <v>3.1375195857981097E-2</v>
      </c>
      <c r="K134">
        <f>+Females!K124</f>
        <v>2.876060011109105E-2</v>
      </c>
      <c r="L134">
        <f>+Females!L124</f>
        <v>2.4770182260127172E-2</v>
      </c>
      <c r="M134">
        <f>+Females!M124</f>
        <v>2.0735620141420052E-2</v>
      </c>
      <c r="N134">
        <f>+Females!N124</f>
        <v>1.8940776711370955E-2</v>
      </c>
      <c r="O134">
        <f>+Females!O124</f>
        <v>1.9587222052791953E-2</v>
      </c>
      <c r="P134">
        <f>+Females!P124</f>
        <v>2.1369263043922726E-2</v>
      </c>
      <c r="Q134">
        <f>+Females!Q124</f>
        <v>2.2840031565754093E-2</v>
      </c>
      <c r="R134">
        <f>+Females!R124</f>
        <v>2.317065865109269E-2</v>
      </c>
      <c r="S134">
        <f>+Females!S124</f>
        <v>2.2374598570851667E-2</v>
      </c>
      <c r="T134">
        <f>+Females!T124</f>
        <v>2.0225119911816081E-2</v>
      </c>
      <c r="U134">
        <f>+Females!U124</f>
        <v>1.7345479009001408E-2</v>
      </c>
      <c r="V134">
        <f>+Females!V124</f>
        <v>1.4370946462557432E-2</v>
      </c>
      <c r="W134">
        <f>+Females!W124</f>
        <v>1.2074711435591245E-2</v>
      </c>
      <c r="X134">
        <f>+Females!X124</f>
        <v>1.017362253212839E-2</v>
      </c>
      <c r="Y134">
        <f>+Females!Y124</f>
        <v>9.0895221465399079E-3</v>
      </c>
      <c r="Z134">
        <f>+Females!Z124</f>
        <v>8.3867349977549965E-3</v>
      </c>
      <c r="AA134">
        <f>+Females!AA124</f>
        <v>7.7838779460287499E-3</v>
      </c>
      <c r="AB134">
        <f>+Females!AB124</f>
        <v>7.1226101211228077E-3</v>
      </c>
      <c r="AC134">
        <f>+Females!AC124</f>
        <v>6.5248642920137101E-3</v>
      </c>
      <c r="AD134">
        <f>+Females!AD124</f>
        <v>5.9251591969342599E-3</v>
      </c>
      <c r="AE134">
        <f>+Females!AE124</f>
        <v>5.4816194145183017E-3</v>
      </c>
      <c r="AF134">
        <f>+Females!AF124</f>
        <v>5.0882019617055629E-3</v>
      </c>
      <c r="AG134">
        <f>+Females!AG124</f>
        <v>4.9215972183189738E-3</v>
      </c>
      <c r="AH134">
        <f>+Females!AH124</f>
        <v>4.8139899992368784E-3</v>
      </c>
      <c r="AI134">
        <f>+Females!AI124</f>
        <v>4.9201611072923201E-3</v>
      </c>
      <c r="AJ134">
        <f>+Females!AJ124</f>
        <v>5.1135920067982843E-3</v>
      </c>
      <c r="AK134">
        <f>+Females!AK124</f>
        <v>5.3025444930168142E-3</v>
      </c>
      <c r="AL134">
        <f>+Females!AL124</f>
        <v>5.5422335753103624E-3</v>
      </c>
      <c r="AM134">
        <f>+Females!AM124</f>
        <v>6.0211117542517956E-3</v>
      </c>
      <c r="AN134">
        <f>+Females!AN124</f>
        <v>6.6803808209092708E-3</v>
      </c>
      <c r="AO134">
        <f>+Females!AO124</f>
        <v>7.4272722176661476E-3</v>
      </c>
      <c r="AP134">
        <f>+Females!AP124</f>
        <v>8.1520662697545099E-3</v>
      </c>
      <c r="AQ134">
        <f>+Females!AQ124</f>
        <v>8.7055124252063409E-3</v>
      </c>
      <c r="AR134">
        <f>+Females!AR124</f>
        <v>8.9674940502925127E-3</v>
      </c>
      <c r="AS134">
        <f>+Females!AS124</f>
        <v>8.8918336812607857E-3</v>
      </c>
      <c r="AT134">
        <f>+Females!AT124</f>
        <v>8.6607986026092654E-3</v>
      </c>
      <c r="AU134">
        <f>+Females!AU124</f>
        <v>8.4777007998528831E-3</v>
      </c>
      <c r="AV134">
        <f>+Females!AV124</f>
        <v>8.4183800438101253E-3</v>
      </c>
      <c r="AW134">
        <f>+Females!AW124</f>
        <v>8.42941522128271E-3</v>
      </c>
      <c r="AX134">
        <f>+Females!AX124</f>
        <v>8.4841981014426304E-3</v>
      </c>
      <c r="AY134">
        <f>+Females!AY124</f>
        <v>8.6201140739171622E-3</v>
      </c>
      <c r="AZ134">
        <f>+Females!AZ124</f>
        <v>8.7334729222194873E-3</v>
      </c>
      <c r="BA134">
        <f>+Females!BA124</f>
        <v>8.9240172056563871E-3</v>
      </c>
      <c r="BB134">
        <f>+Females!BB124</f>
        <v>9.269546059294087E-3</v>
      </c>
      <c r="BC134">
        <f>+Females!BC124</f>
        <v>9.8066066074287139E-3</v>
      </c>
      <c r="BD134">
        <f>+Females!BD124</f>
        <v>1.0433040207760813E-2</v>
      </c>
      <c r="BE134">
        <f>+Females!BE124</f>
        <v>1.0996429969002408E-2</v>
      </c>
      <c r="BF134">
        <f>+Females!BF124</f>
        <v>1.1446753074504712E-2</v>
      </c>
      <c r="BG134">
        <f>+Females!BG124</f>
        <v>1.1858131114001691E-2</v>
      </c>
      <c r="BH134">
        <f>+Females!BH124</f>
        <v>1.2233565089773357E-2</v>
      </c>
      <c r="BI134">
        <f>+Females!BI124</f>
        <v>1.2541102971632245E-2</v>
      </c>
      <c r="BJ134">
        <f>+Females!BJ124</f>
        <v>1.2770906672942228E-2</v>
      </c>
      <c r="BK134">
        <f>+Females!BK124</f>
        <v>1.2872182996418013E-2</v>
      </c>
      <c r="BL134">
        <f>+Females!BL124</f>
        <v>1.2782042378437719E-2</v>
      </c>
      <c r="BM134">
        <f>+Females!BM124</f>
        <v>1.2501183801684856E-2</v>
      </c>
      <c r="BN134">
        <f>+Females!BN124</f>
        <v>1.2107002444135984E-2</v>
      </c>
      <c r="BO134">
        <f>+Females!BO124</f>
        <v>1.1683183497179006E-2</v>
      </c>
      <c r="BP134">
        <f>+Females!BP124</f>
        <v>1.1286678652131288E-2</v>
      </c>
      <c r="BQ134">
        <f>+Females!BQ124</f>
        <v>1.0918530155835771E-2</v>
      </c>
      <c r="BR134">
        <f>+Females!BR124</f>
        <v>1.0591301503351747E-2</v>
      </c>
      <c r="BS134">
        <f>+Females!BS124</f>
        <v>1.0289699012252851E-2</v>
      </c>
      <c r="BT134">
        <f>+Females!BT124</f>
        <v>9.9904164903793502E-3</v>
      </c>
      <c r="BU134">
        <f>+Females!BU124</f>
        <v>9.6973644967697226E-3</v>
      </c>
      <c r="BV134">
        <f>+Females!BV124</f>
        <v>9.4196893684279637E-3</v>
      </c>
      <c r="BW134">
        <f>+Females!BW124</f>
        <v>9.1623413454650082E-3</v>
      </c>
      <c r="BX134">
        <f>+Females!BX124</f>
        <v>8.9230279825148751E-3</v>
      </c>
      <c r="BY134">
        <f>+Females!BY124</f>
        <v>8.6148163060177918E-3</v>
      </c>
      <c r="BZ134">
        <f>+Females!BZ124</f>
        <v>8.3308995656813378E-3</v>
      </c>
      <c r="CA134">
        <f>+Females!CA124</f>
        <v>8.2025938654648467E-3</v>
      </c>
      <c r="CB134">
        <f>+Females!CB124</f>
        <v>8.2340532941801436E-3</v>
      </c>
      <c r="CC134">
        <f>+Females!CC124</f>
        <v>8.3087124681227031E-3</v>
      </c>
      <c r="CD134">
        <f>+Females!CD124</f>
        <v>8.2509360395278675E-3</v>
      </c>
      <c r="CE134">
        <f>+Females!CE124</f>
        <v>8.0553007462118575E-3</v>
      </c>
      <c r="CF134">
        <f>+Females!CF124</f>
        <v>7.8334385609113433E-3</v>
      </c>
      <c r="CG134">
        <f>+Females!CG124</f>
        <v>7.5905806626486161E-3</v>
      </c>
      <c r="CH134">
        <f>+Females!CH124</f>
        <v>7.2944198205261435E-3</v>
      </c>
      <c r="CI134">
        <f>+Females!CI124</f>
        <v>6.9171105491319107E-3</v>
      </c>
      <c r="CJ134">
        <f>+Females!CJ124</f>
        <v>6.4514741311280099E-3</v>
      </c>
      <c r="CK134">
        <f>+Females!CK124</f>
        <v>5.9065707761890573E-3</v>
      </c>
      <c r="CL134">
        <f>+Females!CL124</f>
        <v>5.3036636137380189E-3</v>
      </c>
      <c r="CM134">
        <f>+Females!CM124</f>
        <v>4.6674316166148699E-3</v>
      </c>
      <c r="CN134">
        <f>+Females!CN124</f>
        <v>4.019014776916352E-3</v>
      </c>
      <c r="CO134">
        <f>+Females!CO124</f>
        <v>3.3755088053708526E-3</v>
      </c>
      <c r="CP134">
        <f>+Females!CP124</f>
        <v>2.7498559534097078E-3</v>
      </c>
      <c r="CQ134">
        <f>+Females!CQ124</f>
        <v>2.1503666745310568E-3</v>
      </c>
      <c r="CR134">
        <f>+Females!CR124</f>
        <v>1.5829009968527652E-3</v>
      </c>
      <c r="CS134">
        <f>+Females!CS124</f>
        <v>1.1259936124705661E-3</v>
      </c>
      <c r="CT134">
        <f>+Females!CT124</f>
        <v>7.8120775009682397E-4</v>
      </c>
      <c r="CU134">
        <f>+Females!CU124</f>
        <v>5.4983001188846359E-4</v>
      </c>
      <c r="CV134">
        <f>+Females!CV124</f>
        <v>4.333618816851903E-4</v>
      </c>
      <c r="CW134">
        <f>+Females!CW124</f>
        <v>4.3338993673969206E-4</v>
      </c>
      <c r="CX134">
        <f>+Females!CX124</f>
        <v>4.333311424619124E-4</v>
      </c>
      <c r="CY134">
        <f>+Females!CY124</f>
        <v>4.3342971068116576E-4</v>
      </c>
      <c r="CZ134">
        <f>+Females!CZ124</f>
        <v>4.3348403603837848E-4</v>
      </c>
      <c r="DA134">
        <f>+Females!DA124</f>
        <v>4.3342232767074051E-4</v>
      </c>
      <c r="DB134">
        <f>+Females!DB124</f>
        <v>4.3344208218842883E-4</v>
      </c>
      <c r="DC134">
        <f>+Females!DC124</f>
        <v>4.3345395565863587E-4</v>
      </c>
      <c r="DD134">
        <f>+Females!DD124</f>
        <v>4.3345549888185175E-4</v>
      </c>
      <c r="DE134">
        <f>+Females!DE124</f>
        <v>4.3344213266927056E-4</v>
      </c>
      <c r="DF134">
        <f>+Females!DF124</f>
        <v>4.33406955066995E-4</v>
      </c>
      <c r="DG134">
        <f>+Females!DG124</f>
        <v>4.3340300094374395E-4</v>
      </c>
      <c r="DH134">
        <f>+Females!DH124</f>
        <v>4.3346856701675929E-4</v>
      </c>
      <c r="DI134">
        <f>+Females!DI124</f>
        <v>4.3055324606244838E-4</v>
      </c>
      <c r="DJ134">
        <f>+Females!DJ124</f>
        <v>1.1462042218146618E-4</v>
      </c>
      <c r="DK134">
        <f>+Females!DK124</f>
        <v>-2.0136167850948183E-4</v>
      </c>
      <c r="DL134">
        <f>+Females!DL124</f>
        <v>-5.1736909472510639E-4</v>
      </c>
      <c r="DM134">
        <f>+Females!DM124</f>
        <v>-8.335759089128647E-4</v>
      </c>
      <c r="DN134">
        <f>+Females!DN124</f>
        <v>-1.1498549407982228E-3</v>
      </c>
      <c r="DO134">
        <f>+Females!DO124</f>
        <v>-1.4042548298662805E-3</v>
      </c>
      <c r="DP134">
        <f>+Females!DP124</f>
        <v>-1.4042368438633712E-3</v>
      </c>
      <c r="DQ134">
        <f>+Females!DQ124</f>
        <v>-1.404245856424291E-3</v>
      </c>
    </row>
    <row r="136" spans="1:121" x14ac:dyDescent="0.25">
      <c r="A136" t="s">
        <v>38</v>
      </c>
    </row>
    <row r="137" spans="1:121" x14ac:dyDescent="0.25">
      <c r="A137" t="s">
        <v>7</v>
      </c>
      <c r="B137">
        <f>1-(B35/B15)^(1/($A$35-$A$15))</f>
        <v>2.134252020735361E-2</v>
      </c>
      <c r="C137">
        <f t="shared" ref="C137:BN137" si="21">1-(C35/C15)^(1/($A$35-$A$15))</f>
        <v>2.7910474646542727E-2</v>
      </c>
      <c r="D137">
        <f t="shared" si="21"/>
        <v>2.7041330965789978E-2</v>
      </c>
      <c r="E137">
        <f t="shared" si="21"/>
        <v>2.6379656094739801E-2</v>
      </c>
      <c r="F137">
        <f t="shared" si="21"/>
        <v>3.2782419112579619E-2</v>
      </c>
      <c r="G137">
        <f t="shared" si="21"/>
        <v>3.2478728126023593E-2</v>
      </c>
      <c r="H137">
        <f t="shared" si="21"/>
        <v>3.3554251056076123E-2</v>
      </c>
      <c r="I137">
        <f t="shared" si="21"/>
        <v>3.4613389409987927E-2</v>
      </c>
      <c r="J137">
        <f t="shared" si="21"/>
        <v>3.5101794068981729E-2</v>
      </c>
      <c r="K137">
        <f t="shared" si="21"/>
        <v>3.4812183761937399E-2</v>
      </c>
      <c r="L137">
        <f t="shared" si="21"/>
        <v>3.3470882844900629E-2</v>
      </c>
      <c r="M137">
        <f t="shared" si="21"/>
        <v>3.1760646810000348E-2</v>
      </c>
      <c r="N137">
        <f t="shared" si="21"/>
        <v>3.1685014912670506E-2</v>
      </c>
      <c r="O137">
        <f t="shared" si="21"/>
        <v>3.3351403321046469E-2</v>
      </c>
      <c r="P137">
        <f t="shared" si="21"/>
        <v>3.3759868746020105E-2</v>
      </c>
      <c r="Q137">
        <f t="shared" si="21"/>
        <v>3.4716120239063342E-2</v>
      </c>
      <c r="R137">
        <f t="shared" si="21"/>
        <v>3.4533914414245803E-2</v>
      </c>
      <c r="S137">
        <f t="shared" si="21"/>
        <v>3.2170382170639611E-2</v>
      </c>
      <c r="T137">
        <f t="shared" si="21"/>
        <v>2.7964160339760458E-2</v>
      </c>
      <c r="U137">
        <f t="shared" si="21"/>
        <v>2.2922868734482682E-2</v>
      </c>
      <c r="V137">
        <f t="shared" si="21"/>
        <v>1.8022941313604046E-2</v>
      </c>
      <c r="W137">
        <f t="shared" si="21"/>
        <v>1.4453513399981688E-2</v>
      </c>
      <c r="X137">
        <f t="shared" si="21"/>
        <v>1.2381804698755494E-2</v>
      </c>
      <c r="Y137">
        <f t="shared" si="21"/>
        <v>1.1962077716476394E-2</v>
      </c>
      <c r="Z137">
        <f t="shared" si="21"/>
        <v>1.2693902751703456E-2</v>
      </c>
      <c r="AA137">
        <f t="shared" si="21"/>
        <v>1.3661924847280238E-2</v>
      </c>
      <c r="AB137">
        <f t="shared" si="21"/>
        <v>1.4455529929001898E-2</v>
      </c>
      <c r="AC137">
        <f t="shared" si="21"/>
        <v>1.5415014739255661E-2</v>
      </c>
      <c r="AD137">
        <f t="shared" si="21"/>
        <v>1.6438803543045277E-2</v>
      </c>
      <c r="AE137">
        <f t="shared" si="21"/>
        <v>1.7465204703983606E-2</v>
      </c>
      <c r="AF137">
        <f t="shared" si="21"/>
        <v>1.8416282169581022E-2</v>
      </c>
      <c r="AG137">
        <f t="shared" si="21"/>
        <v>1.9392760115683028E-2</v>
      </c>
      <c r="AH137">
        <f t="shared" si="21"/>
        <v>2.0402162598793461E-2</v>
      </c>
      <c r="AI137">
        <f t="shared" si="21"/>
        <v>2.1538414344254853E-2</v>
      </c>
      <c r="AJ137">
        <f t="shared" si="21"/>
        <v>2.2558992921041576E-2</v>
      </c>
      <c r="AK137">
        <f t="shared" si="21"/>
        <v>2.3432816560455927E-2</v>
      </c>
      <c r="AL137">
        <f t="shared" si="21"/>
        <v>2.390163181512206E-2</v>
      </c>
      <c r="AM137">
        <f t="shared" si="21"/>
        <v>2.3704130409586854E-2</v>
      </c>
      <c r="AN137">
        <f t="shared" si="21"/>
        <v>2.2721663595042019E-2</v>
      </c>
      <c r="AO137">
        <f t="shared" si="21"/>
        <v>2.1135626407779773E-2</v>
      </c>
      <c r="AP137">
        <f t="shared" si="21"/>
        <v>1.9517299414058775E-2</v>
      </c>
      <c r="AQ137">
        <f t="shared" si="21"/>
        <v>1.7974971593217037E-2</v>
      </c>
      <c r="AR137">
        <f t="shared" si="21"/>
        <v>1.6283784817878066E-2</v>
      </c>
      <c r="AS137">
        <f t="shared" si="21"/>
        <v>1.4551019925096442E-2</v>
      </c>
      <c r="AT137">
        <f t="shared" si="21"/>
        <v>1.2936748718900049E-2</v>
      </c>
      <c r="AU137">
        <f t="shared" si="21"/>
        <v>1.1581549687621595E-2</v>
      </c>
      <c r="AV137">
        <f t="shared" si="21"/>
        <v>1.0562247455120799E-2</v>
      </c>
      <c r="AW137">
        <f t="shared" si="21"/>
        <v>9.8695172428799882E-3</v>
      </c>
      <c r="AX137">
        <f t="shared" si="21"/>
        <v>9.4870542380782741E-3</v>
      </c>
      <c r="AY137">
        <f t="shared" si="21"/>
        <v>9.3865430380507542E-3</v>
      </c>
      <c r="AZ137">
        <f t="shared" si="21"/>
        <v>9.543180743874724E-3</v>
      </c>
      <c r="BA137">
        <f t="shared" si="21"/>
        <v>9.8633945321133787E-3</v>
      </c>
      <c r="BB137">
        <f t="shared" si="21"/>
        <v>1.0264613777570153E-2</v>
      </c>
      <c r="BC137">
        <f t="shared" si="21"/>
        <v>1.0738985696677306E-2</v>
      </c>
      <c r="BD137">
        <f t="shared" si="21"/>
        <v>1.1295992907120134E-2</v>
      </c>
      <c r="BE137">
        <f t="shared" si="21"/>
        <v>1.1768186378036893E-2</v>
      </c>
      <c r="BF137">
        <f t="shared" si="21"/>
        <v>1.238587767172461E-2</v>
      </c>
      <c r="BG137">
        <f t="shared" si="21"/>
        <v>1.3454282282195362E-2</v>
      </c>
      <c r="BH137">
        <f t="shared" si="21"/>
        <v>1.5000178395757846E-2</v>
      </c>
      <c r="BI137">
        <f t="shared" si="21"/>
        <v>1.6734274907397095E-2</v>
      </c>
      <c r="BJ137">
        <f t="shared" si="21"/>
        <v>1.841523360521502E-2</v>
      </c>
      <c r="BK137">
        <f t="shared" si="21"/>
        <v>1.9718408351902306E-2</v>
      </c>
      <c r="BL137">
        <f t="shared" si="21"/>
        <v>2.0479435933688506E-2</v>
      </c>
      <c r="BM137">
        <f t="shared" si="21"/>
        <v>2.0654335258814105E-2</v>
      </c>
      <c r="BN137">
        <f t="shared" si="21"/>
        <v>2.0469899318136031E-2</v>
      </c>
      <c r="BO137">
        <f t="shared" ref="BO137:DQ137" si="22">1-(BO35/BO15)^(1/($A$35-$A$15))</f>
        <v>2.0148026829291954E-2</v>
      </c>
      <c r="BP137">
        <f t="shared" si="22"/>
        <v>1.9912791214037218E-2</v>
      </c>
      <c r="BQ137">
        <f t="shared" si="22"/>
        <v>1.9815185972774985E-2</v>
      </c>
      <c r="BR137">
        <f t="shared" si="22"/>
        <v>1.9893395102615785E-2</v>
      </c>
      <c r="BS137">
        <f t="shared" si="22"/>
        <v>2.0034530696598662E-2</v>
      </c>
      <c r="BT137">
        <f t="shared" si="22"/>
        <v>2.002378119390158E-2</v>
      </c>
      <c r="BU137">
        <f t="shared" si="22"/>
        <v>1.986176564915898E-2</v>
      </c>
      <c r="BV137">
        <f t="shared" si="22"/>
        <v>1.9695737418819137E-2</v>
      </c>
      <c r="BW137">
        <f t="shared" si="22"/>
        <v>1.9535874619391103E-2</v>
      </c>
      <c r="BX137">
        <f t="shared" si="22"/>
        <v>1.9322504103763904E-2</v>
      </c>
      <c r="BY137">
        <f t="shared" si="22"/>
        <v>1.8904948949525324E-2</v>
      </c>
      <c r="BZ137">
        <f t="shared" si="22"/>
        <v>1.834233400690477E-2</v>
      </c>
      <c r="CA137">
        <f t="shared" si="22"/>
        <v>1.7798158048197843E-2</v>
      </c>
      <c r="CB137">
        <f t="shared" si="22"/>
        <v>1.7289470434417753E-2</v>
      </c>
      <c r="CC137">
        <f t="shared" si="22"/>
        <v>1.6729083365446207E-2</v>
      </c>
      <c r="CD137">
        <f t="shared" si="22"/>
        <v>1.6005478443651078E-2</v>
      </c>
      <c r="CE137">
        <f t="shared" si="22"/>
        <v>1.5105452484088899E-2</v>
      </c>
      <c r="CF137">
        <f t="shared" si="22"/>
        <v>1.4103528199221671E-2</v>
      </c>
      <c r="CG137">
        <f t="shared" si="22"/>
        <v>1.3013169021833693E-2</v>
      </c>
      <c r="CH137">
        <f t="shared" si="22"/>
        <v>1.185055003969282E-2</v>
      </c>
      <c r="CI137">
        <f t="shared" si="22"/>
        <v>1.0633090155471092E-2</v>
      </c>
      <c r="CJ137">
        <f t="shared" si="22"/>
        <v>9.3844489709007384E-3</v>
      </c>
      <c r="CK137">
        <f t="shared" si="22"/>
        <v>8.1258948288811528E-3</v>
      </c>
      <c r="CL137">
        <f t="shared" si="22"/>
        <v>6.8788271549609092E-3</v>
      </c>
      <c r="CM137">
        <f t="shared" si="22"/>
        <v>5.6591538466448377E-3</v>
      </c>
      <c r="CN137">
        <f t="shared" si="22"/>
        <v>4.4786452676286448E-3</v>
      </c>
      <c r="CO137">
        <f t="shared" si="22"/>
        <v>3.3452478143030095E-3</v>
      </c>
      <c r="CP137">
        <f t="shared" si="22"/>
        <v>2.2651375080072755E-3</v>
      </c>
      <c r="CQ137">
        <f t="shared" si="22"/>
        <v>1.2408718939547203E-3</v>
      </c>
      <c r="CR137">
        <f t="shared" si="22"/>
        <v>2.7469603410479326E-4</v>
      </c>
      <c r="CS137">
        <f t="shared" si="22"/>
        <v>-5.0367852309096683E-4</v>
      </c>
      <c r="CT137">
        <f t="shared" si="22"/>
        <v>-1.0911637374710903E-3</v>
      </c>
      <c r="CU137">
        <f t="shared" si="22"/>
        <v>-1.4856422526681179E-3</v>
      </c>
      <c r="CV137">
        <f t="shared" si="22"/>
        <v>-1.6839124305096931E-3</v>
      </c>
      <c r="CW137">
        <f t="shared" si="22"/>
        <v>-1.6839588948329709E-3</v>
      </c>
      <c r="CX137">
        <f t="shared" si="22"/>
        <v>-1.6840295266855598E-3</v>
      </c>
      <c r="CY137">
        <f t="shared" si="22"/>
        <v>-1.6839422149064198E-3</v>
      </c>
      <c r="CZ137">
        <f t="shared" si="22"/>
        <v>-1.6839222549633881E-3</v>
      </c>
      <c r="DA137">
        <f t="shared" si="22"/>
        <v>-1.6839034528921548E-3</v>
      </c>
      <c r="DB137">
        <f t="shared" si="22"/>
        <v>-1.6839388713378867E-3</v>
      </c>
      <c r="DC137">
        <f t="shared" si="22"/>
        <v>-1.6839502406980067E-3</v>
      </c>
      <c r="DD137">
        <f t="shared" si="22"/>
        <v>-1.6839710008533793E-3</v>
      </c>
      <c r="DE137">
        <f t="shared" si="22"/>
        <v>-1.6839219984385867E-3</v>
      </c>
      <c r="DF137">
        <f t="shared" si="22"/>
        <v>-1.6839159503394541E-3</v>
      </c>
      <c r="DG137">
        <f t="shared" si="22"/>
        <v>-1.683954602822002E-3</v>
      </c>
      <c r="DH137">
        <f t="shared" si="22"/>
        <v>-1.6839320375454658E-3</v>
      </c>
      <c r="DI137">
        <f t="shared" si="22"/>
        <v>-1.6840108106896956E-3</v>
      </c>
      <c r="DJ137">
        <f t="shared" si="22"/>
        <v>-1.6839947843796388E-3</v>
      </c>
      <c r="DK137">
        <f t="shared" si="22"/>
        <v>-1.6839419363072761E-3</v>
      </c>
      <c r="DL137">
        <f t="shared" si="22"/>
        <v>-1.6839640439527681E-3</v>
      </c>
      <c r="DM137">
        <f t="shared" si="22"/>
        <v>-1.6839357782831854E-3</v>
      </c>
      <c r="DN137">
        <f t="shared" si="22"/>
        <v>-1.6839453094936729E-3</v>
      </c>
      <c r="DO137">
        <f t="shared" si="22"/>
        <v>-1.6839296917734448E-3</v>
      </c>
      <c r="DP137">
        <f t="shared" si="22"/>
        <v>-1.6839480792949502E-3</v>
      </c>
      <c r="DQ137">
        <f t="shared" si="22"/>
        <v>-1.6839817730356366E-3</v>
      </c>
    </row>
    <row r="138" spans="1:121" x14ac:dyDescent="0.25">
      <c r="A138" t="s">
        <v>8</v>
      </c>
      <c r="B138">
        <f>+Females!B125</f>
        <v>1.8921702436869969E-2</v>
      </c>
      <c r="C138">
        <f>+Females!C125</f>
        <v>2.4623294056315803E-2</v>
      </c>
      <c r="D138">
        <f>+Females!D125</f>
        <v>2.8173520511651895E-2</v>
      </c>
      <c r="E138">
        <f>+Females!E125</f>
        <v>3.066163107382569E-2</v>
      </c>
      <c r="F138">
        <f>+Females!F125</f>
        <v>3.1039412389308518E-2</v>
      </c>
      <c r="G138">
        <f>+Females!G125</f>
        <v>3.0414066147007701E-2</v>
      </c>
      <c r="H138">
        <f>+Females!H125</f>
        <v>3.0513017807795584E-2</v>
      </c>
      <c r="I138">
        <f>+Females!I125</f>
        <v>3.0251301862590396E-2</v>
      </c>
      <c r="J138">
        <f>+Females!J125</f>
        <v>2.9709674079494652E-2</v>
      </c>
      <c r="K138">
        <f>+Females!K125</f>
        <v>2.7747046483336146E-2</v>
      </c>
      <c r="L138">
        <f>+Females!L125</f>
        <v>2.5541657317927902E-2</v>
      </c>
      <c r="M138">
        <f>+Females!M125</f>
        <v>2.3983113316675131E-2</v>
      </c>
      <c r="N138">
        <f>+Females!N125</f>
        <v>2.4151901532380782E-2</v>
      </c>
      <c r="O138">
        <f>+Females!O125</f>
        <v>2.535994829565924E-2</v>
      </c>
      <c r="P138">
        <f>+Females!P125</f>
        <v>2.7017387080543576E-2</v>
      </c>
      <c r="Q138">
        <f>+Females!Q125</f>
        <v>2.8490170676728765E-2</v>
      </c>
      <c r="R138">
        <f>+Females!R125</f>
        <v>2.8851440325465716E-2</v>
      </c>
      <c r="S138">
        <f>+Females!S125</f>
        <v>2.7147470452541733E-2</v>
      </c>
      <c r="T138">
        <f>+Females!T125</f>
        <v>2.324539621629429E-2</v>
      </c>
      <c r="U138">
        <f>+Females!U125</f>
        <v>1.7981640412150557E-2</v>
      </c>
      <c r="V138">
        <f>+Females!V125</f>
        <v>1.2402187886081828E-2</v>
      </c>
      <c r="W138">
        <f>+Females!W125</f>
        <v>8.0284904808766155E-3</v>
      </c>
      <c r="X138">
        <f>+Females!X125</f>
        <v>5.1115399931669359E-3</v>
      </c>
      <c r="Y138">
        <f>+Females!Y125</f>
        <v>4.5064248349366842E-3</v>
      </c>
      <c r="Z138">
        <f>+Females!Z125</f>
        <v>5.0827033886665651E-3</v>
      </c>
      <c r="AA138">
        <f>+Females!AA125</f>
        <v>5.9690177290144808E-3</v>
      </c>
      <c r="AB138">
        <f>+Females!AB125</f>
        <v>6.5020911654591895E-3</v>
      </c>
      <c r="AC138">
        <f>+Females!AC125</f>
        <v>6.9676407346070945E-3</v>
      </c>
      <c r="AD138">
        <f>+Females!AD125</f>
        <v>7.1980481890441261E-3</v>
      </c>
      <c r="AE138">
        <f>+Females!AE125</f>
        <v>7.3738250048155374E-3</v>
      </c>
      <c r="AF138">
        <f>+Females!AF125</f>
        <v>7.5561151013779915E-3</v>
      </c>
      <c r="AG138">
        <f>+Females!AG125</f>
        <v>7.7511385306189284E-3</v>
      </c>
      <c r="AH138">
        <f>+Females!AH125</f>
        <v>7.6877642457393591E-3</v>
      </c>
      <c r="AI138">
        <f>+Females!AI125</f>
        <v>7.4270773908946541E-3</v>
      </c>
      <c r="AJ138">
        <f>+Females!AJ125</f>
        <v>6.979569025501231E-3</v>
      </c>
      <c r="AK138">
        <f>+Females!AK125</f>
        <v>6.5270250257941642E-3</v>
      </c>
      <c r="AL138">
        <f>+Females!AL125</f>
        <v>6.1274918485221264E-3</v>
      </c>
      <c r="AM138">
        <f>+Females!AM125</f>
        <v>5.6226037211325464E-3</v>
      </c>
      <c r="AN138">
        <f>+Females!AN125</f>
        <v>4.9593564306579241E-3</v>
      </c>
      <c r="AO138">
        <f>+Females!AO125</f>
        <v>4.274554835965616E-3</v>
      </c>
      <c r="AP138">
        <f>+Females!AP125</f>
        <v>3.6846298877797334E-3</v>
      </c>
      <c r="AQ138">
        <f>+Females!AQ125</f>
        <v>3.3069891033432608E-3</v>
      </c>
      <c r="AR138">
        <f>+Females!AR125</f>
        <v>2.9995904674613438E-3</v>
      </c>
      <c r="AS138">
        <f>+Females!AS125</f>
        <v>2.8091980494807656E-3</v>
      </c>
      <c r="AT138">
        <f>+Females!AT125</f>
        <v>2.7448896276605073E-3</v>
      </c>
      <c r="AU138">
        <f>+Females!AU125</f>
        <v>2.8794431435703594E-3</v>
      </c>
      <c r="AV138">
        <f>+Females!AV125</f>
        <v>3.1638529259636616E-3</v>
      </c>
      <c r="AW138">
        <f>+Females!AW125</f>
        <v>3.5721143902384123E-3</v>
      </c>
      <c r="AX138">
        <f>+Females!AX125</f>
        <v>3.9983796175528941E-3</v>
      </c>
      <c r="AY138">
        <f>+Females!AY125</f>
        <v>4.5588163079225419E-3</v>
      </c>
      <c r="AZ138">
        <f>+Females!AZ125</f>
        <v>5.1067012950676283E-3</v>
      </c>
      <c r="BA138">
        <f>+Females!BA125</f>
        <v>5.8020432554868329E-3</v>
      </c>
      <c r="BB138">
        <f>+Females!BB125</f>
        <v>6.7832555079019308E-3</v>
      </c>
      <c r="BC138">
        <f>+Females!BC125</f>
        <v>8.0837201744244913E-3</v>
      </c>
      <c r="BD138">
        <f>+Females!BD125</f>
        <v>9.5468181834413857E-3</v>
      </c>
      <c r="BE138">
        <f>+Females!BE125</f>
        <v>1.0814287315044857E-2</v>
      </c>
      <c r="BF138">
        <f>+Females!BF125</f>
        <v>1.1873925029428412E-2</v>
      </c>
      <c r="BG138">
        <f>+Females!BG125</f>
        <v>1.2926267391828339E-2</v>
      </c>
      <c r="BH138">
        <f>+Females!BH125</f>
        <v>1.3983783276417472E-2</v>
      </c>
      <c r="BI138">
        <f>+Females!BI125</f>
        <v>1.4909321096663875E-2</v>
      </c>
      <c r="BJ138">
        <f>+Females!BJ125</f>
        <v>1.5717240198997562E-2</v>
      </c>
      <c r="BK138">
        <f>+Females!BK125</f>
        <v>1.6184819454948318E-2</v>
      </c>
      <c r="BL138">
        <f>+Females!BL125</f>
        <v>1.6092501032936912E-2</v>
      </c>
      <c r="BM138">
        <f>+Females!BM125</f>
        <v>1.5437603696210722E-2</v>
      </c>
      <c r="BN138">
        <f>+Females!BN125</f>
        <v>1.446861148234535E-2</v>
      </c>
      <c r="BO138">
        <f>+Females!BO125</f>
        <v>1.3402094414234678E-2</v>
      </c>
      <c r="BP138">
        <f>+Females!BP125</f>
        <v>1.2508545031406748E-2</v>
      </c>
      <c r="BQ138">
        <f>+Females!BQ125</f>
        <v>1.1872044369275137E-2</v>
      </c>
      <c r="BR138">
        <f>+Females!BR125</f>
        <v>1.1544444698434075E-2</v>
      </c>
      <c r="BS138">
        <f>+Females!BS125</f>
        <v>1.1369120099363417E-2</v>
      </c>
      <c r="BT138">
        <f>+Females!BT125</f>
        <v>1.1160305793335157E-2</v>
      </c>
      <c r="BU138">
        <f>+Females!BU125</f>
        <v>1.084342578402131E-2</v>
      </c>
      <c r="BV138">
        <f>+Females!BV125</f>
        <v>1.0471897446339251E-2</v>
      </c>
      <c r="BW138">
        <f>+Females!BW125</f>
        <v>1.0047280958939697E-2</v>
      </c>
      <c r="BX138">
        <f>+Females!BX125</f>
        <v>9.5870583633946849E-3</v>
      </c>
      <c r="BY138">
        <f>+Females!BY125</f>
        <v>9.0349666943846385E-3</v>
      </c>
      <c r="BZ138">
        <f>+Females!BZ125</f>
        <v>8.4980990284098112E-3</v>
      </c>
      <c r="CA138">
        <f>+Females!CA125</f>
        <v>8.0921813948904298E-3</v>
      </c>
      <c r="CB138">
        <f>+Females!CB125</f>
        <v>7.826665271044142E-3</v>
      </c>
      <c r="CC138">
        <f>+Females!CC125</f>
        <v>7.5988164537891256E-3</v>
      </c>
      <c r="CD138">
        <f>+Females!CD125</f>
        <v>7.2787096510912308E-3</v>
      </c>
      <c r="CE138">
        <f>+Females!CE125</f>
        <v>6.8422142035379219E-3</v>
      </c>
      <c r="CF138">
        <f>+Females!CF125</f>
        <v>6.3650055801799388E-3</v>
      </c>
      <c r="CG138">
        <f>+Females!CG125</f>
        <v>5.8512980949176896E-3</v>
      </c>
      <c r="CH138">
        <f>+Females!CH125</f>
        <v>5.3054301939595705E-3</v>
      </c>
      <c r="CI138">
        <f>+Females!CI125</f>
        <v>4.7299753842870995E-3</v>
      </c>
      <c r="CJ138">
        <f>+Females!CJ125</f>
        <v>4.1358535021963627E-3</v>
      </c>
      <c r="CK138">
        <f>+Females!CK125</f>
        <v>3.5319630299132099E-3</v>
      </c>
      <c r="CL138">
        <f>+Females!CL125</f>
        <v>2.9312590057765098E-3</v>
      </c>
      <c r="CM138">
        <f>+Females!CM125</f>
        <v>2.3433188768628987E-3</v>
      </c>
      <c r="CN138">
        <f>+Females!CN125</f>
        <v>1.7774111342659937E-3</v>
      </c>
      <c r="CO138">
        <f>+Females!CO125</f>
        <v>1.2373361264246263E-3</v>
      </c>
      <c r="CP138">
        <f>+Females!CP125</f>
        <v>7.2803597856851976E-4</v>
      </c>
      <c r="CQ138">
        <f>+Females!CQ125</f>
        <v>2.5056796436684348E-4</v>
      </c>
      <c r="CR138">
        <f>+Females!CR125</f>
        <v>-1.9322686466916039E-4</v>
      </c>
      <c r="CS138">
        <f>+Females!CS125</f>
        <v>-5.5078330178659485E-4</v>
      </c>
      <c r="CT138">
        <f>+Females!CT125</f>
        <v>-8.2084467584819798E-4</v>
      </c>
      <c r="CU138">
        <f>+Females!CU125</f>
        <v>-1.0021801956114906E-3</v>
      </c>
      <c r="CV138">
        <f>+Females!CV125</f>
        <v>-1.0935759554464575E-3</v>
      </c>
      <c r="CW138">
        <f>+Females!CW125</f>
        <v>-1.0934919070633153E-3</v>
      </c>
      <c r="CX138">
        <f>+Females!CX125</f>
        <v>-1.0935680547057292E-3</v>
      </c>
      <c r="CY138">
        <f>+Females!CY125</f>
        <v>-1.0934240370945592E-3</v>
      </c>
      <c r="CZ138">
        <f>+Females!CZ125</f>
        <v>-1.0933415021254778E-3</v>
      </c>
      <c r="DA138">
        <f>+Females!DA125</f>
        <v>-1.0933922412499353E-3</v>
      </c>
      <c r="DB138">
        <f>+Females!DB125</f>
        <v>-1.0934860759461706E-3</v>
      </c>
      <c r="DC138">
        <f>+Females!DC125</f>
        <v>-1.0934197242158383E-3</v>
      </c>
      <c r="DD138">
        <f>+Females!DD125</f>
        <v>-1.093488493896233E-3</v>
      </c>
      <c r="DE138">
        <f>+Females!DE125</f>
        <v>-1.0934694984725546E-3</v>
      </c>
      <c r="DF138">
        <f>+Females!DF125</f>
        <v>-1.0934949880951894E-3</v>
      </c>
      <c r="DG138">
        <f>+Females!DG125</f>
        <v>-1.0934548957439727E-3</v>
      </c>
      <c r="DH138">
        <f>+Females!DH125</f>
        <v>-1.0934428121911477E-3</v>
      </c>
      <c r="DI138">
        <f>+Females!DI125</f>
        <v>-1.0934285317194536E-3</v>
      </c>
      <c r="DJ138">
        <f>+Females!DJ125</f>
        <v>-1.0934626726799568E-3</v>
      </c>
      <c r="DK138">
        <f>+Females!DK125</f>
        <v>-1.0934954262646901E-3</v>
      </c>
      <c r="DL138">
        <f>+Females!DL125</f>
        <v>-1.0934760908343222E-3</v>
      </c>
      <c r="DM138">
        <f>+Females!DM125</f>
        <v>-1.0934890247997764E-3</v>
      </c>
      <c r="DN138">
        <f>+Females!DN125</f>
        <v>-1.3022538290774488E-3</v>
      </c>
      <c r="DO138">
        <f>+Females!DO125</f>
        <v>-1.6839296917734448E-3</v>
      </c>
      <c r="DP138">
        <f>+Females!DP125</f>
        <v>-1.6839480792949502E-3</v>
      </c>
      <c r="DQ138">
        <f>+Females!DQ125</f>
        <v>-1.6839817730356366E-3</v>
      </c>
    </row>
    <row r="140" spans="1:121" x14ac:dyDescent="0.25">
      <c r="A140" t="s">
        <v>39</v>
      </c>
    </row>
    <row r="141" spans="1:121" x14ac:dyDescent="0.25">
      <c r="A141" t="s">
        <v>7</v>
      </c>
      <c r="B141">
        <f>1-(B35/B25)^(1/($A$35-$A$25))</f>
        <v>1.2677143664010182E-2</v>
      </c>
      <c r="C141">
        <f t="shared" ref="C141:BN141" si="23">1-(C35/C25)^(1/($A$35-$A$25))</f>
        <v>2.1707630846943049E-2</v>
      </c>
      <c r="D141">
        <f t="shared" si="23"/>
        <v>2.1031824566783763E-2</v>
      </c>
      <c r="E141">
        <f t="shared" si="23"/>
        <v>1.9674826438620396E-2</v>
      </c>
      <c r="F141">
        <f t="shared" si="23"/>
        <v>2.3421417817039991E-2</v>
      </c>
      <c r="G141">
        <f t="shared" si="23"/>
        <v>2.5167117230349811E-2</v>
      </c>
      <c r="H141">
        <f t="shared" si="23"/>
        <v>2.9035211206437594E-2</v>
      </c>
      <c r="I141">
        <f t="shared" si="23"/>
        <v>3.2876312244124795E-2</v>
      </c>
      <c r="J141">
        <f t="shared" si="23"/>
        <v>3.6618866674126727E-2</v>
      </c>
      <c r="K141">
        <f t="shared" si="23"/>
        <v>3.9735499207781966E-2</v>
      </c>
      <c r="L141">
        <f t="shared" si="23"/>
        <v>4.2803695714799694E-2</v>
      </c>
      <c r="M141">
        <f t="shared" si="23"/>
        <v>4.3380200694596915E-2</v>
      </c>
      <c r="N141">
        <f t="shared" si="23"/>
        <v>4.050034948951331E-2</v>
      </c>
      <c r="O141">
        <f t="shared" si="23"/>
        <v>3.8951285420721571E-2</v>
      </c>
      <c r="P141">
        <f t="shared" si="23"/>
        <v>3.6983400718619164E-2</v>
      </c>
      <c r="Q141">
        <f t="shared" si="23"/>
        <v>3.6557364083106836E-2</v>
      </c>
      <c r="R141">
        <f t="shared" si="23"/>
        <v>3.5296079399967262E-2</v>
      </c>
      <c r="S141">
        <f t="shared" si="23"/>
        <v>3.1878039495979449E-2</v>
      </c>
      <c r="T141">
        <f t="shared" si="23"/>
        <v>2.6713860161135861E-2</v>
      </c>
      <c r="U141">
        <f t="shared" si="23"/>
        <v>2.0884648111147874E-2</v>
      </c>
      <c r="V141">
        <f t="shared" si="23"/>
        <v>1.5697883924503442E-2</v>
      </c>
      <c r="W141">
        <f t="shared" si="23"/>
        <v>1.1663935628587141E-2</v>
      </c>
      <c r="X141">
        <f t="shared" si="23"/>
        <v>8.2060978152108666E-3</v>
      </c>
      <c r="Y141">
        <f t="shared" si="23"/>
        <v>5.1309894932455302E-3</v>
      </c>
      <c r="Z141">
        <f t="shared" si="23"/>
        <v>2.1231435714894609E-3</v>
      </c>
      <c r="AA141">
        <f t="shared" si="23"/>
        <v>-1.0492488263298405E-3</v>
      </c>
      <c r="AB141">
        <f t="shared" si="23"/>
        <v>-4.0437224063956112E-3</v>
      </c>
      <c r="AC141">
        <f t="shared" si="23"/>
        <v>-5.9263835728693426E-3</v>
      </c>
      <c r="AD141">
        <f t="shared" si="23"/>
        <v>-6.4153633124266474E-3</v>
      </c>
      <c r="AE141">
        <f t="shared" si="23"/>
        <v>-5.5266627957244463E-3</v>
      </c>
      <c r="AF141">
        <f t="shared" si="23"/>
        <v>-4.3643205524011019E-3</v>
      </c>
      <c r="AG141">
        <f t="shared" si="23"/>
        <v>-2.7591840479250784E-3</v>
      </c>
      <c r="AH141">
        <f t="shared" si="23"/>
        <v>-4.1020088380361308E-4</v>
      </c>
      <c r="AI141">
        <f t="shared" si="23"/>
        <v>2.8242099962897393E-3</v>
      </c>
      <c r="AJ141">
        <f t="shared" si="23"/>
        <v>6.4572772174452675E-3</v>
      </c>
      <c r="AK141">
        <f t="shared" si="23"/>
        <v>9.9258481831459022E-3</v>
      </c>
      <c r="AL141">
        <f t="shared" si="23"/>
        <v>1.2944311081771298E-2</v>
      </c>
      <c r="AM141">
        <f t="shared" si="23"/>
        <v>1.5675818142696918E-2</v>
      </c>
      <c r="AN141">
        <f t="shared" si="23"/>
        <v>1.7959985217411267E-2</v>
      </c>
      <c r="AO141">
        <f t="shared" si="23"/>
        <v>1.9661522655559538E-2</v>
      </c>
      <c r="AP141">
        <f t="shared" si="23"/>
        <v>2.1047814769445949E-2</v>
      </c>
      <c r="AQ141">
        <f t="shared" si="23"/>
        <v>2.1743720707081193E-2</v>
      </c>
      <c r="AR141">
        <f t="shared" si="23"/>
        <v>2.1431452827854081E-2</v>
      </c>
      <c r="AS141">
        <f t="shared" si="23"/>
        <v>2.0168431071911241E-2</v>
      </c>
      <c r="AT141">
        <f t="shared" si="23"/>
        <v>1.8314158952052795E-2</v>
      </c>
      <c r="AU141">
        <f t="shared" si="23"/>
        <v>1.6706500196348562E-2</v>
      </c>
      <c r="AV141">
        <f t="shared" si="23"/>
        <v>1.5215647992514514E-2</v>
      </c>
      <c r="AW141">
        <f t="shared" si="23"/>
        <v>1.3242777958399565E-2</v>
      </c>
      <c r="AX141">
        <f t="shared" si="23"/>
        <v>1.0722922484625919E-2</v>
      </c>
      <c r="AY141">
        <f t="shared" si="23"/>
        <v>8.1103771040944572E-3</v>
      </c>
      <c r="AZ141">
        <f t="shared" si="23"/>
        <v>5.8761375009653838E-3</v>
      </c>
      <c r="BA141">
        <f t="shared" si="23"/>
        <v>4.3610239859805944E-3</v>
      </c>
      <c r="BB141">
        <f t="shared" si="23"/>
        <v>3.5651493244691634E-3</v>
      </c>
      <c r="BC141">
        <f t="shared" si="23"/>
        <v>3.5773462091092112E-3</v>
      </c>
      <c r="BD141">
        <f t="shared" si="23"/>
        <v>4.1948526044163215E-3</v>
      </c>
      <c r="BE141">
        <f t="shared" si="23"/>
        <v>4.9247932736093958E-3</v>
      </c>
      <c r="BF141">
        <f t="shared" si="23"/>
        <v>5.9003250266865814E-3</v>
      </c>
      <c r="BG141">
        <f t="shared" si="23"/>
        <v>7.5695282483831949E-3</v>
      </c>
      <c r="BH141">
        <f t="shared" si="23"/>
        <v>9.9350387211902813E-3</v>
      </c>
      <c r="BI141">
        <f t="shared" si="23"/>
        <v>1.2667663509352112E-2</v>
      </c>
      <c r="BJ141">
        <f t="shared" si="23"/>
        <v>1.5437877876628869E-2</v>
      </c>
      <c r="BK141">
        <f t="shared" si="23"/>
        <v>1.7809637905602194E-2</v>
      </c>
      <c r="BL141">
        <f t="shared" si="23"/>
        <v>1.9548579406604261E-2</v>
      </c>
      <c r="BM141">
        <f t="shared" si="23"/>
        <v>2.056714242511215E-2</v>
      </c>
      <c r="BN141">
        <f t="shared" si="23"/>
        <v>2.113585225832304E-2</v>
      </c>
      <c r="BO141">
        <f t="shared" ref="BO141:DQ141" si="24">1-(BO35/BO25)^(1/($A$35-$A$25))</f>
        <v>2.1417699073464691E-2</v>
      </c>
      <c r="BP141">
        <f t="shared" si="24"/>
        <v>2.1785284379351455E-2</v>
      </c>
      <c r="BQ141">
        <f t="shared" si="24"/>
        <v>2.2448373680678868E-2</v>
      </c>
      <c r="BR141">
        <f t="shared" si="24"/>
        <v>2.3461735747580037E-2</v>
      </c>
      <c r="BS141">
        <f t="shared" si="24"/>
        <v>2.4546868372129826E-2</v>
      </c>
      <c r="BT141">
        <f t="shared" si="24"/>
        <v>2.5485478432146103E-2</v>
      </c>
      <c r="BU141">
        <f t="shared" si="24"/>
        <v>2.6002610889280464E-2</v>
      </c>
      <c r="BV141">
        <f t="shared" si="24"/>
        <v>2.5998183586215418E-2</v>
      </c>
      <c r="BW141">
        <f t="shared" si="24"/>
        <v>2.5470535689870344E-2</v>
      </c>
      <c r="BX141">
        <f t="shared" si="24"/>
        <v>2.4636253202109937E-2</v>
      </c>
      <c r="BY141">
        <f t="shared" si="24"/>
        <v>2.3657190507446857E-2</v>
      </c>
      <c r="BZ141">
        <f t="shared" si="24"/>
        <v>2.2789447790202977E-2</v>
      </c>
      <c r="CA141">
        <f t="shared" si="24"/>
        <v>2.2171070291002293E-2</v>
      </c>
      <c r="CB141">
        <f t="shared" si="24"/>
        <v>2.1838678064329042E-2</v>
      </c>
      <c r="CC141">
        <f t="shared" si="24"/>
        <v>2.1618613421578114E-2</v>
      </c>
      <c r="CD141">
        <f t="shared" si="24"/>
        <v>2.1152368492134421E-2</v>
      </c>
      <c r="CE141">
        <f t="shared" si="24"/>
        <v>2.0517381922355304E-2</v>
      </c>
      <c r="CF141">
        <f t="shared" si="24"/>
        <v>2.0024741289834891E-2</v>
      </c>
      <c r="CG141">
        <f t="shared" si="24"/>
        <v>1.9678967769247824E-2</v>
      </c>
      <c r="CH141">
        <f t="shared" si="24"/>
        <v>1.9314271624610302E-2</v>
      </c>
      <c r="CI141">
        <f t="shared" si="24"/>
        <v>1.8767478522020098E-2</v>
      </c>
      <c r="CJ141">
        <f t="shared" si="24"/>
        <v>1.7966875383441883E-2</v>
      </c>
      <c r="CK141">
        <f t="shared" si="24"/>
        <v>1.6912049124494288E-2</v>
      </c>
      <c r="CL141">
        <f t="shared" si="24"/>
        <v>1.5658124632439763E-2</v>
      </c>
      <c r="CM141">
        <f t="shared" si="24"/>
        <v>1.4284639480904415E-2</v>
      </c>
      <c r="CN141">
        <f t="shared" si="24"/>
        <v>1.2859461334944089E-2</v>
      </c>
      <c r="CO141">
        <f t="shared" si="24"/>
        <v>1.143902295277277E-2</v>
      </c>
      <c r="CP141">
        <f t="shared" si="24"/>
        <v>1.0064463398585799E-2</v>
      </c>
      <c r="CQ141">
        <f t="shared" si="24"/>
        <v>8.7605484136374923E-3</v>
      </c>
      <c r="CR141">
        <f t="shared" si="24"/>
        <v>7.5451464965673454E-3</v>
      </c>
      <c r="CS141">
        <f t="shared" si="24"/>
        <v>6.5652549121695269E-3</v>
      </c>
      <c r="CT141">
        <f t="shared" si="24"/>
        <v>5.8248350234867408E-3</v>
      </c>
      <c r="CU141">
        <f t="shared" si="24"/>
        <v>5.3271937075730635E-3</v>
      </c>
      <c r="CV141">
        <f t="shared" si="24"/>
        <v>5.0767196135603765E-3</v>
      </c>
      <c r="CW141">
        <f t="shared" si="24"/>
        <v>5.0769164802115796E-3</v>
      </c>
      <c r="CX141">
        <f t="shared" si="24"/>
        <v>5.0767520187281479E-3</v>
      </c>
      <c r="CY141">
        <f t="shared" si="24"/>
        <v>5.0767718768013337E-3</v>
      </c>
      <c r="CZ141">
        <f t="shared" si="24"/>
        <v>5.0768793647143484E-3</v>
      </c>
      <c r="DA141">
        <f t="shared" si="24"/>
        <v>5.0767649571380469E-3</v>
      </c>
      <c r="DB141">
        <f t="shared" si="24"/>
        <v>5.0767965071707444E-3</v>
      </c>
      <c r="DC141">
        <f t="shared" si="24"/>
        <v>5.0768380155811199E-3</v>
      </c>
      <c r="DD141">
        <f t="shared" si="24"/>
        <v>5.076746488805961E-3</v>
      </c>
      <c r="DE141">
        <f t="shared" si="24"/>
        <v>5.0769609322376397E-3</v>
      </c>
      <c r="DF141">
        <f t="shared" si="24"/>
        <v>5.0768859427203772E-3</v>
      </c>
      <c r="DG141">
        <f t="shared" si="24"/>
        <v>5.076898046229128E-3</v>
      </c>
      <c r="DH141">
        <f t="shared" si="24"/>
        <v>5.0769297200415897E-3</v>
      </c>
      <c r="DI141">
        <f t="shared" si="24"/>
        <v>5.0767541055369847E-3</v>
      </c>
      <c r="DJ141">
        <f t="shared" si="24"/>
        <v>5.0767618654251612E-3</v>
      </c>
      <c r="DK141">
        <f t="shared" si="24"/>
        <v>5.0768139647661137E-3</v>
      </c>
      <c r="DL141">
        <f t="shared" si="24"/>
        <v>5.076901273296186E-3</v>
      </c>
      <c r="DM141">
        <f t="shared" si="24"/>
        <v>5.0768684221593752E-3</v>
      </c>
      <c r="DN141">
        <f t="shared" si="24"/>
        <v>5.0768064821737902E-3</v>
      </c>
      <c r="DO141">
        <f t="shared" si="24"/>
        <v>5.0768822042662753E-3</v>
      </c>
      <c r="DP141">
        <f t="shared" si="24"/>
        <v>5.0768720599313477E-3</v>
      </c>
      <c r="DQ141">
        <f t="shared" si="24"/>
        <v>5.0767755300348272E-3</v>
      </c>
    </row>
    <row r="142" spans="1:121" x14ac:dyDescent="0.25">
      <c r="A142" t="s">
        <v>8</v>
      </c>
      <c r="B142">
        <f>+Females!B126</f>
        <v>1.1341240263205266E-2</v>
      </c>
      <c r="C142">
        <f>+Females!C126</f>
        <v>1.204135395093564E-2</v>
      </c>
      <c r="D142">
        <f>+Females!D126</f>
        <v>3.3538122491677202E-2</v>
      </c>
      <c r="E142">
        <f>+Females!E126</f>
        <v>1.9867065968887654E-2</v>
      </c>
      <c r="F142">
        <f>+Females!F126</f>
        <v>3.474600403681205E-2</v>
      </c>
      <c r="G142">
        <f>+Females!G126</f>
        <v>3.3792972848660008E-2</v>
      </c>
      <c r="H142">
        <f>+Females!H126</f>
        <v>3.4123809336206068E-2</v>
      </c>
      <c r="I142">
        <f>+Females!I126</f>
        <v>3.3366060849106538E-2</v>
      </c>
      <c r="J142">
        <f>+Females!J126</f>
        <v>3.2938798762118693E-2</v>
      </c>
      <c r="K142">
        <f>+Females!K126</f>
        <v>2.9164353896550033E-2</v>
      </c>
      <c r="L142">
        <f>+Females!L126</f>
        <v>2.5058736221714062E-2</v>
      </c>
      <c r="M142">
        <f>+Females!M126</f>
        <v>2.287846191964793E-2</v>
      </c>
      <c r="N142">
        <f>+Females!N126</f>
        <v>2.4328849813247233E-2</v>
      </c>
      <c r="O142">
        <f>+Females!O126</f>
        <v>2.9590847699811129E-2</v>
      </c>
      <c r="P142">
        <f>+Females!P126</f>
        <v>3.4297873173559701E-2</v>
      </c>
      <c r="Q142">
        <f>+Females!Q126</f>
        <v>3.8017767993010265E-2</v>
      </c>
      <c r="R142">
        <f>+Females!R126</f>
        <v>3.9079802250939988E-2</v>
      </c>
      <c r="S142">
        <f>+Females!S126</f>
        <v>3.6967976994019214E-2</v>
      </c>
      <c r="T142">
        <f>+Females!T126</f>
        <v>3.1066295709616165E-2</v>
      </c>
      <c r="U142">
        <f>+Females!U126</f>
        <v>2.2951844187196868E-2</v>
      </c>
      <c r="V142">
        <f>+Females!V126</f>
        <v>1.4714886450635678E-2</v>
      </c>
      <c r="W142">
        <f>+Females!W126</f>
        <v>8.565690025899686E-3</v>
      </c>
      <c r="X142">
        <f>+Females!X126</f>
        <v>3.2452796996041977E-3</v>
      </c>
      <c r="Y142">
        <f>+Females!Y126</f>
        <v>0</v>
      </c>
      <c r="Z142">
        <f>+Females!Z126</f>
        <v>-2.2544237538979495E-3</v>
      </c>
      <c r="AA142">
        <f>+Females!AA126</f>
        <v>-4.0005270714047469E-3</v>
      </c>
      <c r="AB142">
        <f>+Females!AB126</f>
        <v>-5.6319905163788597E-3</v>
      </c>
      <c r="AC142">
        <f>+Females!AC126</f>
        <v>-6.1718870838469719E-3</v>
      </c>
      <c r="AD142">
        <f>+Females!AD126</f>
        <v>-5.517886829596419E-3</v>
      </c>
      <c r="AE142">
        <f>+Females!AE126</f>
        <v>-4.0355107468132978E-3</v>
      </c>
      <c r="AF142">
        <f>+Females!AF126</f>
        <v>-2.3707142917013257E-3</v>
      </c>
      <c r="AG142">
        <f>+Females!AG126</f>
        <v>-7.4156806465031089E-4</v>
      </c>
      <c r="AH142">
        <f>+Females!AH126</f>
        <v>1.1059000225989157E-3</v>
      </c>
      <c r="AI142">
        <f>+Females!AI126</f>
        <v>3.3366344160350447E-3</v>
      </c>
      <c r="AJ142">
        <f>+Females!AJ126</f>
        <v>5.3409217372117901E-3</v>
      </c>
      <c r="AK142">
        <f>+Females!AK126</f>
        <v>6.8981355684918366E-3</v>
      </c>
      <c r="AL142">
        <f>+Females!AL126</f>
        <v>8.0688649068938467E-3</v>
      </c>
      <c r="AM142">
        <f>+Females!AM126</f>
        <v>9.3799496266131488E-3</v>
      </c>
      <c r="AN142">
        <f>+Females!AN126</f>
        <v>1.0866724490303126E-2</v>
      </c>
      <c r="AO142">
        <f>+Females!AO126</f>
        <v>1.2217437540690601E-2</v>
      </c>
      <c r="AP142">
        <f>+Females!AP126</f>
        <v>1.348591116784581E-2</v>
      </c>
      <c r="AQ142">
        <f>+Females!AQ126</f>
        <v>1.406117567665488E-2</v>
      </c>
      <c r="AR142">
        <f>+Females!AR126</f>
        <v>1.3044729997560345E-2</v>
      </c>
      <c r="AS142">
        <f>+Females!AS126</f>
        <v>1.0468932913019313E-2</v>
      </c>
      <c r="AT142">
        <f>+Females!AT126</f>
        <v>7.0890939785616114E-3</v>
      </c>
      <c r="AU142">
        <f>+Females!AU126</f>
        <v>4.2771970688973981E-3</v>
      </c>
      <c r="AV142">
        <f>+Females!AV126</f>
        <v>2.2702441964607134E-3</v>
      </c>
      <c r="AW142">
        <f>+Females!AW126</f>
        <v>6.8291182157920183E-4</v>
      </c>
      <c r="AX142">
        <f>+Females!AX126</f>
        <v>-4.8115272214399596E-4</v>
      </c>
      <c r="AY142">
        <f>+Females!AY126</f>
        <v>-1.0923846132218085E-3</v>
      </c>
      <c r="AZ142">
        <f>+Females!AZ126</f>
        <v>-1.5082291246448776E-3</v>
      </c>
      <c r="BA142">
        <f>+Females!BA126</f>
        <v>-1.271766770860161E-3</v>
      </c>
      <c r="BB142">
        <f>+Females!BB126</f>
        <v>1.8642560973836098E-4</v>
      </c>
      <c r="BC142">
        <f>+Females!BC126</f>
        <v>2.8788862033003459E-3</v>
      </c>
      <c r="BD142">
        <f>+Females!BD126</f>
        <v>6.2559341500174614E-3</v>
      </c>
      <c r="BE142">
        <f>+Females!BE126</f>
        <v>9.5056614295545572E-3</v>
      </c>
      <c r="BF142">
        <f>+Females!BF126</f>
        <v>1.2315701064102624E-2</v>
      </c>
      <c r="BG142">
        <f>+Females!BG126</f>
        <v>1.4837179706385872E-2</v>
      </c>
      <c r="BH142">
        <f>+Females!BH126</f>
        <v>1.7032632332555697E-2</v>
      </c>
      <c r="BI142">
        <f>+Females!BI126</f>
        <v>1.8892177938803933E-2</v>
      </c>
      <c r="BJ142">
        <f>+Females!BJ126</f>
        <v>2.0482845403901773E-2</v>
      </c>
      <c r="BK142">
        <f>+Females!BK126</f>
        <v>2.1694487032837051E-2</v>
      </c>
      <c r="BL142">
        <f>+Females!BL126</f>
        <v>2.2336562496222179E-2</v>
      </c>
      <c r="BM142">
        <f>+Females!BM126</f>
        <v>2.241270957383279E-2</v>
      </c>
      <c r="BN142">
        <f>+Females!BN126</f>
        <v>2.2124309431800659E-2</v>
      </c>
      <c r="BO142">
        <f>+Females!BO126</f>
        <v>2.1650194966251424E-2</v>
      </c>
      <c r="BP142">
        <f>+Females!BP126</f>
        <v>2.1167743783764514E-2</v>
      </c>
      <c r="BQ142">
        <f>+Females!BQ126</f>
        <v>2.072927875126207E-2</v>
      </c>
      <c r="BR142">
        <f>+Females!BR126</f>
        <v>2.0378310307048841E-2</v>
      </c>
      <c r="BS142">
        <f>+Females!BS126</f>
        <v>2.0049385940596576E-2</v>
      </c>
      <c r="BT142">
        <f>+Females!BT126</f>
        <v>1.9712141470385247E-2</v>
      </c>
      <c r="BU142">
        <f>+Females!BU126</f>
        <v>1.9274134090724648E-2</v>
      </c>
      <c r="BV142">
        <f>+Females!BV126</f>
        <v>1.8656698810399108E-2</v>
      </c>
      <c r="BW142">
        <f>+Females!BW126</f>
        <v>1.7873419192261708E-2</v>
      </c>
      <c r="BX142">
        <f>+Females!BX126</f>
        <v>1.7031701978764247E-2</v>
      </c>
      <c r="BY142">
        <f>+Females!BY126</f>
        <v>1.6135242572543507E-2</v>
      </c>
      <c r="BZ142">
        <f>+Females!BZ126</f>
        <v>1.5406965576400533E-2</v>
      </c>
      <c r="CA142">
        <f>+Females!CA126</f>
        <v>1.5011336521260632E-2</v>
      </c>
      <c r="CB142">
        <f>+Females!CB126</f>
        <v>1.4963683442323017E-2</v>
      </c>
      <c r="CC142">
        <f>+Females!CC126</f>
        <v>1.5060766166602013E-2</v>
      </c>
      <c r="CD142">
        <f>+Females!CD126</f>
        <v>1.5073837744618124E-2</v>
      </c>
      <c r="CE142">
        <f>+Females!CE126</f>
        <v>1.4910978599469438E-2</v>
      </c>
      <c r="CF142">
        <f>+Females!CF126</f>
        <v>1.4656784970484948E-2</v>
      </c>
      <c r="CG142">
        <f>+Females!CG126</f>
        <v>1.4307956778965902E-2</v>
      </c>
      <c r="CH142">
        <f>+Females!CH126</f>
        <v>1.3887379783042442E-2</v>
      </c>
      <c r="CI142">
        <f>+Females!CI126</f>
        <v>1.3418252356444893E-2</v>
      </c>
      <c r="CJ142">
        <f>+Females!CJ126</f>
        <v>1.2920995833569426E-2</v>
      </c>
      <c r="CK142">
        <f>+Females!CK126</f>
        <v>1.2408005490864848E-2</v>
      </c>
      <c r="CL142">
        <f>+Females!CL126</f>
        <v>1.1888276994091562E-2</v>
      </c>
      <c r="CM142">
        <f>+Females!CM126</f>
        <v>1.1364541873871814E-2</v>
      </c>
      <c r="CN142">
        <f>+Females!CN126</f>
        <v>1.0842383068264683E-2</v>
      </c>
      <c r="CO142">
        <f>+Females!CO126</f>
        <v>1.0321194621306318E-2</v>
      </c>
      <c r="CP142">
        <f>+Females!CP126</f>
        <v>9.8052147257096101E-3</v>
      </c>
      <c r="CQ142">
        <f>+Females!CQ126</f>
        <v>9.2960741639152022E-3</v>
      </c>
      <c r="CR142">
        <f>+Females!CR126</f>
        <v>8.795106578730949E-3</v>
      </c>
      <c r="CS142">
        <f>+Females!CS126</f>
        <v>8.3915113201441516E-3</v>
      </c>
      <c r="CT142">
        <f>+Females!CT126</f>
        <v>8.0862167544540897E-3</v>
      </c>
      <c r="CU142">
        <f>+Females!CU126</f>
        <v>7.8811019042013264E-3</v>
      </c>
      <c r="CV142">
        <f>+Females!CV126</f>
        <v>7.7777908166803966E-3</v>
      </c>
      <c r="CW142">
        <f>+Females!CW126</f>
        <v>7.7780818872384971E-3</v>
      </c>
      <c r="CX142">
        <f>+Females!CX126</f>
        <v>7.777959495065212E-3</v>
      </c>
      <c r="CY142">
        <f>+Females!CY126</f>
        <v>7.7781653617501334E-3</v>
      </c>
      <c r="CZ142">
        <f>+Females!CZ126</f>
        <v>7.7780770523310228E-3</v>
      </c>
      <c r="DA142">
        <f>+Females!DA126</f>
        <v>7.7781576389323037E-3</v>
      </c>
      <c r="DB142">
        <f>+Females!DB126</f>
        <v>7.7779769104077134E-3</v>
      </c>
      <c r="DC142">
        <f>+Females!DC126</f>
        <v>7.7780633830712986E-3</v>
      </c>
      <c r="DD142">
        <f>+Females!DD126</f>
        <v>7.778055227359304E-3</v>
      </c>
      <c r="DE142">
        <f>+Females!DE126</f>
        <v>7.7780196682210034E-3</v>
      </c>
      <c r="DF142">
        <f>+Females!DF126</f>
        <v>7.7779490222105174E-3</v>
      </c>
      <c r="DG142">
        <f>+Females!DG126</f>
        <v>7.7779148745167337E-3</v>
      </c>
      <c r="DH142">
        <f>+Females!DH126</f>
        <v>7.7780869547597886E-3</v>
      </c>
      <c r="DI142">
        <f>+Females!DI126</f>
        <v>7.7780163048003503E-3</v>
      </c>
      <c r="DJ142">
        <f>+Females!DJ126</f>
        <v>7.7780399417359813E-3</v>
      </c>
      <c r="DK142">
        <f>+Females!DK126</f>
        <v>7.7779302278327966E-3</v>
      </c>
      <c r="DL142">
        <f>+Females!DL126</f>
        <v>7.7179441090247103E-3</v>
      </c>
      <c r="DM142">
        <f>+Females!DM126</f>
        <v>6.7768287045238962E-3</v>
      </c>
      <c r="DN142">
        <f>+Females!DN126</f>
        <v>5.8348926147759883E-3</v>
      </c>
      <c r="DO142">
        <f>+Females!DO126</f>
        <v>5.0768822042662753E-3</v>
      </c>
      <c r="DP142">
        <f>+Females!DP126</f>
        <v>5.0768720599313477E-3</v>
      </c>
      <c r="DQ142">
        <f>+Females!DQ126</f>
        <v>5.0767755300348272E-3</v>
      </c>
    </row>
    <row r="148" spans="1:121" x14ac:dyDescent="0.25">
      <c r="A148" t="s">
        <v>40</v>
      </c>
      <c r="B148" s="2">
        <v>0</v>
      </c>
      <c r="C148" s="2">
        <v>1</v>
      </c>
      <c r="D148" s="2">
        <v>2</v>
      </c>
      <c r="E148" s="2">
        <v>3</v>
      </c>
      <c r="F148" s="2">
        <v>4</v>
      </c>
      <c r="G148" s="2">
        <v>5</v>
      </c>
      <c r="H148" s="2">
        <v>6</v>
      </c>
      <c r="I148" s="2">
        <v>7</v>
      </c>
      <c r="J148" s="2">
        <v>8</v>
      </c>
      <c r="K148" s="2">
        <v>9</v>
      </c>
      <c r="L148" s="2">
        <v>10</v>
      </c>
      <c r="M148" s="2">
        <v>11</v>
      </c>
      <c r="N148" s="2">
        <v>12</v>
      </c>
      <c r="O148" s="2">
        <v>13</v>
      </c>
      <c r="P148" s="2">
        <v>14</v>
      </c>
      <c r="Q148" s="2">
        <v>15</v>
      </c>
      <c r="R148" s="2">
        <v>16</v>
      </c>
      <c r="S148" s="2">
        <v>17</v>
      </c>
      <c r="T148" s="2">
        <v>18</v>
      </c>
      <c r="U148" s="2">
        <v>19</v>
      </c>
      <c r="V148" s="2">
        <v>20</v>
      </c>
      <c r="W148" s="2">
        <v>21</v>
      </c>
      <c r="X148" s="2">
        <v>22</v>
      </c>
      <c r="Y148" s="2">
        <v>23</v>
      </c>
      <c r="Z148" s="2">
        <v>24</v>
      </c>
      <c r="AA148" s="2">
        <v>25</v>
      </c>
      <c r="AB148" s="2">
        <v>26</v>
      </c>
      <c r="AC148" s="2">
        <v>27</v>
      </c>
      <c r="AD148" s="2">
        <v>28</v>
      </c>
      <c r="AE148" s="2">
        <v>29</v>
      </c>
      <c r="AF148" s="2">
        <v>30</v>
      </c>
      <c r="AG148" s="2">
        <v>31</v>
      </c>
      <c r="AH148" s="2">
        <v>32</v>
      </c>
      <c r="AI148" s="2">
        <v>33</v>
      </c>
      <c r="AJ148" s="2">
        <v>34</v>
      </c>
      <c r="AK148" s="2">
        <v>35</v>
      </c>
      <c r="AL148" s="2">
        <v>36</v>
      </c>
      <c r="AM148" s="2">
        <v>37</v>
      </c>
      <c r="AN148" s="2">
        <v>38</v>
      </c>
      <c r="AO148" s="2">
        <v>39</v>
      </c>
      <c r="AP148" s="2">
        <v>40</v>
      </c>
      <c r="AQ148" s="2">
        <v>41</v>
      </c>
      <c r="AR148" s="2">
        <v>42</v>
      </c>
      <c r="AS148" s="2">
        <v>43</v>
      </c>
      <c r="AT148" s="2">
        <v>44</v>
      </c>
      <c r="AU148" s="2">
        <v>45</v>
      </c>
      <c r="AV148" s="2">
        <v>46</v>
      </c>
      <c r="AW148" s="2">
        <v>47</v>
      </c>
      <c r="AX148" s="2">
        <v>48</v>
      </c>
      <c r="AY148" s="2">
        <v>49</v>
      </c>
      <c r="AZ148" s="2">
        <v>50</v>
      </c>
      <c r="BA148" s="2">
        <v>51</v>
      </c>
      <c r="BB148" s="2">
        <v>52</v>
      </c>
      <c r="BC148" s="2">
        <v>53</v>
      </c>
      <c r="BD148" s="2">
        <v>54</v>
      </c>
      <c r="BE148" s="2">
        <v>55</v>
      </c>
      <c r="BF148" s="2">
        <v>56</v>
      </c>
      <c r="BG148" s="2">
        <v>57</v>
      </c>
      <c r="BH148" s="2">
        <v>58</v>
      </c>
      <c r="BI148" s="2">
        <v>59</v>
      </c>
      <c r="BJ148" s="2">
        <v>60</v>
      </c>
      <c r="BK148" s="2">
        <v>61</v>
      </c>
      <c r="BL148" s="2">
        <v>62</v>
      </c>
      <c r="BM148" s="2">
        <v>63</v>
      </c>
      <c r="BN148" s="2">
        <v>64</v>
      </c>
      <c r="BO148" s="2">
        <v>65</v>
      </c>
      <c r="BP148" s="2">
        <v>66</v>
      </c>
      <c r="BQ148" s="2">
        <v>67</v>
      </c>
      <c r="BR148" s="2">
        <v>68</v>
      </c>
      <c r="BS148" s="2">
        <v>69</v>
      </c>
      <c r="BT148" s="2">
        <v>70</v>
      </c>
      <c r="BU148" s="2">
        <v>71</v>
      </c>
      <c r="BV148" s="2">
        <v>72</v>
      </c>
      <c r="BW148" s="2">
        <v>73</v>
      </c>
      <c r="BX148" s="2">
        <v>74</v>
      </c>
      <c r="BY148" s="2">
        <v>75</v>
      </c>
      <c r="BZ148" s="2">
        <v>76</v>
      </c>
      <c r="CA148" s="2">
        <v>77</v>
      </c>
      <c r="CB148" s="2">
        <v>78</v>
      </c>
      <c r="CC148" s="2">
        <v>79</v>
      </c>
      <c r="CD148" s="2">
        <v>80</v>
      </c>
      <c r="CE148" s="2">
        <v>81</v>
      </c>
      <c r="CF148" s="2">
        <v>82</v>
      </c>
      <c r="CG148" s="2">
        <v>83</v>
      </c>
      <c r="CH148" s="2">
        <v>84</v>
      </c>
      <c r="CI148" s="2">
        <v>85</v>
      </c>
      <c r="CJ148" s="2">
        <v>86</v>
      </c>
      <c r="CK148" s="2">
        <v>87</v>
      </c>
      <c r="CL148" s="2">
        <v>88</v>
      </c>
      <c r="CM148" s="2">
        <v>89</v>
      </c>
      <c r="CN148" s="2">
        <v>90</v>
      </c>
      <c r="CO148" s="2">
        <v>91</v>
      </c>
      <c r="CP148" s="2">
        <v>92</v>
      </c>
      <c r="CQ148" s="2">
        <v>93</v>
      </c>
      <c r="CR148" s="2">
        <v>94</v>
      </c>
      <c r="CS148" s="2">
        <v>95</v>
      </c>
      <c r="CT148" s="2">
        <v>96</v>
      </c>
      <c r="CU148" s="2">
        <v>97</v>
      </c>
      <c r="CV148" s="2">
        <v>98</v>
      </c>
      <c r="CW148" s="2">
        <v>99</v>
      </c>
      <c r="CX148" s="2">
        <v>100</v>
      </c>
      <c r="CY148" s="2">
        <v>101</v>
      </c>
      <c r="CZ148" s="2">
        <v>102</v>
      </c>
      <c r="DA148" s="2">
        <v>103</v>
      </c>
      <c r="DB148" s="2">
        <v>104</v>
      </c>
      <c r="DC148" s="2">
        <v>105</v>
      </c>
      <c r="DD148" s="2">
        <v>106</v>
      </c>
      <c r="DE148" s="2">
        <v>107</v>
      </c>
      <c r="DF148" s="2">
        <v>108</v>
      </c>
      <c r="DG148" s="2">
        <v>109</v>
      </c>
      <c r="DH148" s="2">
        <v>110</v>
      </c>
      <c r="DI148" s="2">
        <v>111</v>
      </c>
      <c r="DJ148" s="2">
        <v>112</v>
      </c>
      <c r="DK148" s="2">
        <v>113</v>
      </c>
      <c r="DL148" s="2">
        <v>114</v>
      </c>
      <c r="DM148" s="2">
        <v>115</v>
      </c>
      <c r="DN148" s="2">
        <v>116</v>
      </c>
      <c r="DO148" s="2">
        <v>117</v>
      </c>
      <c r="DP148" s="2">
        <v>118</v>
      </c>
      <c r="DQ148" s="2">
        <v>119</v>
      </c>
    </row>
    <row r="149" spans="1:121" x14ac:dyDescent="0.25">
      <c r="A149" s="6" t="s">
        <v>7</v>
      </c>
      <c r="B149" s="6">
        <f>1-(B35/B25)^(1/($A$35-$A$25))</f>
        <v>1.2677143664010182E-2</v>
      </c>
      <c r="C149" s="6">
        <f t="shared" ref="C149:BN149" si="25">1-(C35/C25)^(1/($A$35-$A$25))</f>
        <v>2.1707630846943049E-2</v>
      </c>
      <c r="D149" s="6">
        <f t="shared" si="25"/>
        <v>2.1031824566783763E-2</v>
      </c>
      <c r="E149" s="6">
        <f t="shared" si="25"/>
        <v>1.9674826438620396E-2</v>
      </c>
      <c r="F149" s="6">
        <f t="shared" si="25"/>
        <v>2.3421417817039991E-2</v>
      </c>
      <c r="G149" s="6">
        <f t="shared" si="25"/>
        <v>2.5167117230349811E-2</v>
      </c>
      <c r="H149" s="6">
        <f t="shared" si="25"/>
        <v>2.9035211206437594E-2</v>
      </c>
      <c r="I149" s="6">
        <f t="shared" si="25"/>
        <v>3.2876312244124795E-2</v>
      </c>
      <c r="J149" s="6">
        <f t="shared" si="25"/>
        <v>3.6618866674126727E-2</v>
      </c>
      <c r="K149" s="6">
        <f t="shared" si="25"/>
        <v>3.9735499207781966E-2</v>
      </c>
      <c r="L149" s="6">
        <f t="shared" si="25"/>
        <v>4.2803695714799694E-2</v>
      </c>
      <c r="M149" s="6">
        <f t="shared" si="25"/>
        <v>4.3380200694596915E-2</v>
      </c>
      <c r="N149" s="6">
        <f t="shared" si="25"/>
        <v>4.050034948951331E-2</v>
      </c>
      <c r="O149" s="6">
        <f t="shared" si="25"/>
        <v>3.8951285420721571E-2</v>
      </c>
      <c r="P149" s="6">
        <f t="shared" si="25"/>
        <v>3.6983400718619164E-2</v>
      </c>
      <c r="Q149" s="6">
        <f t="shared" si="25"/>
        <v>3.6557364083106836E-2</v>
      </c>
      <c r="R149" s="6">
        <f t="shared" si="25"/>
        <v>3.5296079399967262E-2</v>
      </c>
      <c r="S149" s="6">
        <f t="shared" si="25"/>
        <v>3.1878039495979449E-2</v>
      </c>
      <c r="T149" s="6">
        <f t="shared" si="25"/>
        <v>2.6713860161135861E-2</v>
      </c>
      <c r="U149" s="6">
        <f t="shared" si="25"/>
        <v>2.0884648111147874E-2</v>
      </c>
      <c r="V149" s="6">
        <f t="shared" si="25"/>
        <v>1.5697883924503442E-2</v>
      </c>
      <c r="W149" s="6">
        <f t="shared" si="25"/>
        <v>1.1663935628587141E-2</v>
      </c>
      <c r="X149" s="6">
        <f t="shared" si="25"/>
        <v>8.2060978152108666E-3</v>
      </c>
      <c r="Y149" s="6">
        <f t="shared" si="25"/>
        <v>5.1309894932455302E-3</v>
      </c>
      <c r="Z149" s="6">
        <f t="shared" si="25"/>
        <v>2.1231435714894609E-3</v>
      </c>
      <c r="AA149" s="6">
        <f t="shared" si="25"/>
        <v>-1.0492488263298405E-3</v>
      </c>
      <c r="AB149" s="6">
        <f t="shared" si="25"/>
        <v>-4.0437224063956112E-3</v>
      </c>
      <c r="AC149" s="6">
        <f t="shared" si="25"/>
        <v>-5.9263835728693426E-3</v>
      </c>
      <c r="AD149" s="6">
        <f t="shared" si="25"/>
        <v>-6.4153633124266474E-3</v>
      </c>
      <c r="AE149" s="6">
        <f t="shared" si="25"/>
        <v>-5.5266627957244463E-3</v>
      </c>
      <c r="AF149" s="6">
        <f t="shared" si="25"/>
        <v>-4.3643205524011019E-3</v>
      </c>
      <c r="AG149" s="6">
        <f t="shared" si="25"/>
        <v>-2.7591840479250784E-3</v>
      </c>
      <c r="AH149" s="6">
        <f t="shared" si="25"/>
        <v>-4.1020088380361308E-4</v>
      </c>
      <c r="AI149" s="6">
        <f t="shared" si="25"/>
        <v>2.8242099962897393E-3</v>
      </c>
      <c r="AJ149" s="6">
        <f t="shared" si="25"/>
        <v>6.4572772174452675E-3</v>
      </c>
      <c r="AK149" s="6">
        <f t="shared" si="25"/>
        <v>9.9258481831459022E-3</v>
      </c>
      <c r="AL149" s="6">
        <f t="shared" si="25"/>
        <v>1.2944311081771298E-2</v>
      </c>
      <c r="AM149" s="6">
        <f t="shared" si="25"/>
        <v>1.5675818142696918E-2</v>
      </c>
      <c r="AN149" s="6">
        <f t="shared" si="25"/>
        <v>1.7959985217411267E-2</v>
      </c>
      <c r="AO149" s="6">
        <f t="shared" si="25"/>
        <v>1.9661522655559538E-2</v>
      </c>
      <c r="AP149" s="6">
        <f t="shared" si="25"/>
        <v>2.1047814769445949E-2</v>
      </c>
      <c r="AQ149" s="6">
        <f t="shared" si="25"/>
        <v>2.1743720707081193E-2</v>
      </c>
      <c r="AR149" s="6">
        <f t="shared" si="25"/>
        <v>2.1431452827854081E-2</v>
      </c>
      <c r="AS149" s="6">
        <f t="shared" si="25"/>
        <v>2.0168431071911241E-2</v>
      </c>
      <c r="AT149" s="6">
        <f t="shared" si="25"/>
        <v>1.8314158952052795E-2</v>
      </c>
      <c r="AU149" s="6">
        <f t="shared" si="25"/>
        <v>1.6706500196348562E-2</v>
      </c>
      <c r="AV149" s="6">
        <f t="shared" si="25"/>
        <v>1.5215647992514514E-2</v>
      </c>
      <c r="AW149" s="6">
        <f t="shared" si="25"/>
        <v>1.3242777958399565E-2</v>
      </c>
      <c r="AX149" s="6">
        <f t="shared" si="25"/>
        <v>1.0722922484625919E-2</v>
      </c>
      <c r="AY149" s="6">
        <f t="shared" si="25"/>
        <v>8.1103771040944572E-3</v>
      </c>
      <c r="AZ149" s="6">
        <f t="shared" si="25"/>
        <v>5.8761375009653838E-3</v>
      </c>
      <c r="BA149" s="6">
        <f t="shared" si="25"/>
        <v>4.3610239859805944E-3</v>
      </c>
      <c r="BB149" s="6">
        <f t="shared" si="25"/>
        <v>3.5651493244691634E-3</v>
      </c>
      <c r="BC149" s="6">
        <f t="shared" si="25"/>
        <v>3.5773462091092112E-3</v>
      </c>
      <c r="BD149" s="6">
        <f t="shared" si="25"/>
        <v>4.1948526044163215E-3</v>
      </c>
      <c r="BE149" s="6">
        <f t="shared" si="25"/>
        <v>4.9247932736093958E-3</v>
      </c>
      <c r="BF149" s="6">
        <f t="shared" si="25"/>
        <v>5.9003250266865814E-3</v>
      </c>
      <c r="BG149" s="6">
        <f t="shared" si="25"/>
        <v>7.5695282483831949E-3</v>
      </c>
      <c r="BH149" s="6">
        <f t="shared" si="25"/>
        <v>9.9350387211902813E-3</v>
      </c>
      <c r="BI149" s="6">
        <f t="shared" si="25"/>
        <v>1.2667663509352112E-2</v>
      </c>
      <c r="BJ149" s="6">
        <f t="shared" si="25"/>
        <v>1.5437877876628869E-2</v>
      </c>
      <c r="BK149" s="6">
        <f t="shared" si="25"/>
        <v>1.7809637905602194E-2</v>
      </c>
      <c r="BL149" s="6">
        <f t="shared" si="25"/>
        <v>1.9548579406604261E-2</v>
      </c>
      <c r="BM149" s="6">
        <f t="shared" si="25"/>
        <v>2.056714242511215E-2</v>
      </c>
      <c r="BN149" s="6">
        <f t="shared" si="25"/>
        <v>2.113585225832304E-2</v>
      </c>
      <c r="BO149" s="6">
        <f t="shared" ref="BO149:DQ149" si="26">1-(BO35/BO25)^(1/($A$35-$A$25))</f>
        <v>2.1417699073464691E-2</v>
      </c>
      <c r="BP149" s="6">
        <f t="shared" si="26"/>
        <v>2.1785284379351455E-2</v>
      </c>
      <c r="BQ149" s="6">
        <f t="shared" si="26"/>
        <v>2.2448373680678868E-2</v>
      </c>
      <c r="BR149" s="6">
        <f t="shared" si="26"/>
        <v>2.3461735747580037E-2</v>
      </c>
      <c r="BS149" s="6">
        <f t="shared" si="26"/>
        <v>2.4546868372129826E-2</v>
      </c>
      <c r="BT149" s="6">
        <f t="shared" si="26"/>
        <v>2.5485478432146103E-2</v>
      </c>
      <c r="BU149" s="6">
        <f t="shared" si="26"/>
        <v>2.6002610889280464E-2</v>
      </c>
      <c r="BV149" s="6">
        <f t="shared" si="26"/>
        <v>2.5998183586215418E-2</v>
      </c>
      <c r="BW149" s="6">
        <f t="shared" si="26"/>
        <v>2.5470535689870344E-2</v>
      </c>
      <c r="BX149" s="6">
        <f t="shared" si="26"/>
        <v>2.4636253202109937E-2</v>
      </c>
      <c r="BY149" s="6">
        <f t="shared" si="26"/>
        <v>2.3657190507446857E-2</v>
      </c>
      <c r="BZ149" s="6">
        <f t="shared" si="26"/>
        <v>2.2789447790202977E-2</v>
      </c>
      <c r="CA149" s="6">
        <f t="shared" si="26"/>
        <v>2.2171070291002293E-2</v>
      </c>
      <c r="CB149" s="6">
        <f t="shared" si="26"/>
        <v>2.1838678064329042E-2</v>
      </c>
      <c r="CC149" s="6">
        <f t="shared" si="26"/>
        <v>2.1618613421578114E-2</v>
      </c>
      <c r="CD149" s="6">
        <f t="shared" si="26"/>
        <v>2.1152368492134421E-2</v>
      </c>
      <c r="CE149" s="6">
        <f t="shared" si="26"/>
        <v>2.0517381922355304E-2</v>
      </c>
      <c r="CF149" s="6">
        <f t="shared" si="26"/>
        <v>2.0024741289834891E-2</v>
      </c>
      <c r="CG149" s="6">
        <f t="shared" si="26"/>
        <v>1.9678967769247824E-2</v>
      </c>
      <c r="CH149" s="6">
        <f t="shared" si="26"/>
        <v>1.9314271624610302E-2</v>
      </c>
      <c r="CI149" s="6">
        <f t="shared" si="26"/>
        <v>1.8767478522020098E-2</v>
      </c>
      <c r="CJ149" s="6">
        <f t="shared" si="26"/>
        <v>1.7966875383441883E-2</v>
      </c>
      <c r="CK149" s="6">
        <f t="shared" si="26"/>
        <v>1.6912049124494288E-2</v>
      </c>
      <c r="CL149" s="6">
        <f t="shared" si="26"/>
        <v>1.5658124632439763E-2</v>
      </c>
      <c r="CM149" s="6">
        <f t="shared" si="26"/>
        <v>1.4284639480904415E-2</v>
      </c>
      <c r="CN149" s="6">
        <f t="shared" si="26"/>
        <v>1.2859461334944089E-2</v>
      </c>
      <c r="CO149" s="6">
        <f t="shared" si="26"/>
        <v>1.143902295277277E-2</v>
      </c>
      <c r="CP149" s="6">
        <f t="shared" si="26"/>
        <v>1.0064463398585799E-2</v>
      </c>
      <c r="CQ149" s="6">
        <f t="shared" si="26"/>
        <v>8.7605484136374923E-3</v>
      </c>
      <c r="CR149" s="6">
        <f t="shared" si="26"/>
        <v>7.5451464965673454E-3</v>
      </c>
      <c r="CS149" s="6">
        <f t="shared" si="26"/>
        <v>6.5652549121695269E-3</v>
      </c>
      <c r="CT149" s="6">
        <f t="shared" si="26"/>
        <v>5.8248350234867408E-3</v>
      </c>
      <c r="CU149" s="6">
        <f t="shared" si="26"/>
        <v>5.3271937075730635E-3</v>
      </c>
      <c r="CV149" s="6">
        <f t="shared" si="26"/>
        <v>5.0767196135603765E-3</v>
      </c>
      <c r="CW149" s="6">
        <f t="shared" si="26"/>
        <v>5.0769164802115796E-3</v>
      </c>
      <c r="CX149" s="6">
        <f t="shared" si="26"/>
        <v>5.0767520187281479E-3</v>
      </c>
      <c r="CY149" s="6">
        <f t="shared" si="26"/>
        <v>5.0767718768013337E-3</v>
      </c>
      <c r="CZ149" s="6">
        <f t="shared" si="26"/>
        <v>5.0768793647143484E-3</v>
      </c>
      <c r="DA149" s="6">
        <f t="shared" si="26"/>
        <v>5.0767649571380469E-3</v>
      </c>
      <c r="DB149" s="6">
        <f t="shared" si="26"/>
        <v>5.0767965071707444E-3</v>
      </c>
      <c r="DC149" s="6">
        <f t="shared" si="26"/>
        <v>5.0768380155811199E-3</v>
      </c>
      <c r="DD149" s="6">
        <f t="shared" si="26"/>
        <v>5.076746488805961E-3</v>
      </c>
      <c r="DE149" s="6">
        <f t="shared" si="26"/>
        <v>5.0769609322376397E-3</v>
      </c>
      <c r="DF149" s="6">
        <f t="shared" si="26"/>
        <v>5.0768859427203772E-3</v>
      </c>
      <c r="DG149" s="6">
        <f t="shared" si="26"/>
        <v>5.076898046229128E-3</v>
      </c>
      <c r="DH149" s="6">
        <f t="shared" si="26"/>
        <v>5.0769297200415897E-3</v>
      </c>
      <c r="DI149" s="6">
        <f t="shared" si="26"/>
        <v>5.0767541055369847E-3</v>
      </c>
      <c r="DJ149" s="6">
        <f t="shared" si="26"/>
        <v>5.0767618654251612E-3</v>
      </c>
      <c r="DK149" s="6">
        <f t="shared" si="26"/>
        <v>5.0768139647661137E-3</v>
      </c>
      <c r="DL149" s="6">
        <f t="shared" si="26"/>
        <v>5.076901273296186E-3</v>
      </c>
      <c r="DM149" s="6">
        <f t="shared" si="26"/>
        <v>5.0768684221593752E-3</v>
      </c>
      <c r="DN149" s="6">
        <f t="shared" si="26"/>
        <v>5.0768064821737902E-3</v>
      </c>
      <c r="DO149" s="6">
        <f t="shared" si="26"/>
        <v>5.0768822042662753E-3</v>
      </c>
      <c r="DP149" s="6">
        <f t="shared" si="26"/>
        <v>5.0768720599313477E-3</v>
      </c>
      <c r="DQ149" s="6">
        <f t="shared" si="26"/>
        <v>5.0767755300348272E-3</v>
      </c>
    </row>
    <row r="150" spans="1:121" x14ac:dyDescent="0.25">
      <c r="A150" s="6" t="s">
        <v>8</v>
      </c>
      <c r="B150" s="6">
        <f>+Females!B129</f>
        <v>1.1341240263205266E-2</v>
      </c>
      <c r="C150" s="6">
        <f>+Females!C129</f>
        <v>1.204135395093564E-2</v>
      </c>
      <c r="D150" s="6">
        <f>+Females!D129</f>
        <v>3.3538122491677202E-2</v>
      </c>
      <c r="E150" s="6">
        <f>+Females!E129</f>
        <v>1.9867065968887654E-2</v>
      </c>
      <c r="F150" s="6">
        <f>+Females!F129</f>
        <v>3.474600403681205E-2</v>
      </c>
      <c r="G150" s="6">
        <f>+Females!G129</f>
        <v>3.3792972848660008E-2</v>
      </c>
      <c r="H150" s="6">
        <f>+Females!H129</f>
        <v>3.4123809336206068E-2</v>
      </c>
      <c r="I150" s="6">
        <f>+Females!I129</f>
        <v>3.3366060849106538E-2</v>
      </c>
      <c r="J150" s="6">
        <f>+Females!J129</f>
        <v>3.2938798762118693E-2</v>
      </c>
      <c r="K150" s="6">
        <f>+Females!K129</f>
        <v>2.9164353896550033E-2</v>
      </c>
      <c r="L150" s="6">
        <f>+Females!L129</f>
        <v>2.5058736221714062E-2</v>
      </c>
      <c r="M150" s="6">
        <f>+Females!M129</f>
        <v>2.287846191964793E-2</v>
      </c>
      <c r="N150" s="6">
        <f>+Females!N129</f>
        <v>2.4328849813247233E-2</v>
      </c>
      <c r="O150" s="6">
        <f>+Females!O129</f>
        <v>2.9590847699811129E-2</v>
      </c>
      <c r="P150" s="6">
        <f>+Females!P129</f>
        <v>3.4297873173559701E-2</v>
      </c>
      <c r="Q150" s="6">
        <f>+Females!Q129</f>
        <v>3.8017767993010265E-2</v>
      </c>
      <c r="R150" s="6">
        <f>+Females!R129</f>
        <v>3.9079802250939988E-2</v>
      </c>
      <c r="S150" s="6">
        <f>+Females!S129</f>
        <v>3.6967976994019214E-2</v>
      </c>
      <c r="T150" s="6">
        <f>+Females!T129</f>
        <v>3.1066295709616165E-2</v>
      </c>
      <c r="U150" s="6">
        <f>+Females!U129</f>
        <v>2.2951844187196868E-2</v>
      </c>
      <c r="V150" s="6">
        <f>+Females!V129</f>
        <v>1.4714886450635678E-2</v>
      </c>
      <c r="W150" s="6">
        <f>+Females!W129</f>
        <v>8.565690025899686E-3</v>
      </c>
      <c r="X150" s="6">
        <f>+Females!X129</f>
        <v>3.2452796996041977E-3</v>
      </c>
      <c r="Y150" s="6">
        <f>+Females!Y129</f>
        <v>0</v>
      </c>
      <c r="Z150" s="6">
        <f>+Females!Z129</f>
        <v>-2.2544237538979495E-3</v>
      </c>
      <c r="AA150" s="6">
        <f>+Females!AA129</f>
        <v>-4.0005270714047469E-3</v>
      </c>
      <c r="AB150" s="6">
        <f>+Females!AB129</f>
        <v>-5.6319905163788597E-3</v>
      </c>
      <c r="AC150" s="6">
        <f>+Females!AC129</f>
        <v>-6.1718870838469719E-3</v>
      </c>
      <c r="AD150" s="6">
        <f>+Females!AD129</f>
        <v>-5.517886829596419E-3</v>
      </c>
      <c r="AE150" s="6">
        <f>+Females!AE129</f>
        <v>-4.0355107468132978E-3</v>
      </c>
      <c r="AF150" s="6">
        <f>+Females!AF129</f>
        <v>-2.3707142917013257E-3</v>
      </c>
      <c r="AG150" s="6">
        <f>+Females!AG129</f>
        <v>-7.4156806465031089E-4</v>
      </c>
      <c r="AH150" s="6">
        <f>+Females!AH129</f>
        <v>1.1059000225989157E-3</v>
      </c>
      <c r="AI150" s="6">
        <f>+Females!AI129</f>
        <v>3.3366344160350447E-3</v>
      </c>
      <c r="AJ150" s="6">
        <f>+Females!AJ129</f>
        <v>5.3409217372117901E-3</v>
      </c>
      <c r="AK150" s="6">
        <f>+Females!AK129</f>
        <v>6.8981355684918366E-3</v>
      </c>
      <c r="AL150" s="6">
        <f>+Females!AL129</f>
        <v>8.0688649068938467E-3</v>
      </c>
      <c r="AM150" s="6">
        <f>+Females!AM129</f>
        <v>9.3799496266131488E-3</v>
      </c>
      <c r="AN150" s="6">
        <f>+Females!AN129</f>
        <v>1.0866724490303126E-2</v>
      </c>
      <c r="AO150" s="6">
        <f>+Females!AO129</f>
        <v>1.2217437540690601E-2</v>
      </c>
      <c r="AP150" s="6">
        <f>+Females!AP129</f>
        <v>1.348591116784581E-2</v>
      </c>
      <c r="AQ150" s="6">
        <f>+Females!AQ129</f>
        <v>1.406117567665488E-2</v>
      </c>
      <c r="AR150" s="6">
        <f>+Females!AR129</f>
        <v>1.3044729997560345E-2</v>
      </c>
      <c r="AS150" s="6">
        <f>+Females!AS129</f>
        <v>1.0468932913019313E-2</v>
      </c>
      <c r="AT150" s="6">
        <f>+Females!AT129</f>
        <v>7.0890939785616114E-3</v>
      </c>
      <c r="AU150" s="6">
        <f>+Females!AU129</f>
        <v>4.2771970688973981E-3</v>
      </c>
      <c r="AV150" s="6">
        <f>+Females!AV129</f>
        <v>2.2702441964607134E-3</v>
      </c>
      <c r="AW150" s="6">
        <f>+Females!AW129</f>
        <v>6.8291182157920183E-4</v>
      </c>
      <c r="AX150" s="6">
        <f>+Females!AX129</f>
        <v>-4.8115272214399596E-4</v>
      </c>
      <c r="AY150" s="6">
        <f>+Females!AY129</f>
        <v>-1.0923846132218085E-3</v>
      </c>
      <c r="AZ150" s="6">
        <f>+Females!AZ129</f>
        <v>-1.5082291246448776E-3</v>
      </c>
      <c r="BA150" s="6">
        <f>+Females!BA129</f>
        <v>-1.271766770860161E-3</v>
      </c>
      <c r="BB150" s="6">
        <f>+Females!BB129</f>
        <v>1.8642560973836098E-4</v>
      </c>
      <c r="BC150" s="6">
        <f>+Females!BC129</f>
        <v>2.8788862033003459E-3</v>
      </c>
      <c r="BD150" s="6">
        <f>+Females!BD129</f>
        <v>6.2559341500174614E-3</v>
      </c>
      <c r="BE150" s="6">
        <f>+Females!BE129</f>
        <v>9.5056614295545572E-3</v>
      </c>
      <c r="BF150" s="6">
        <f>+Females!BF129</f>
        <v>1.2315701064102624E-2</v>
      </c>
      <c r="BG150" s="6">
        <f>+Females!BG129</f>
        <v>1.4837179706385872E-2</v>
      </c>
      <c r="BH150" s="6">
        <f>+Females!BH129</f>
        <v>1.7032632332555697E-2</v>
      </c>
      <c r="BI150" s="6">
        <f>+Females!BI129</f>
        <v>1.8892177938803933E-2</v>
      </c>
      <c r="BJ150" s="6">
        <f>+Females!BJ129</f>
        <v>2.0482845403901773E-2</v>
      </c>
      <c r="BK150" s="6">
        <f>+Females!BK129</f>
        <v>2.1694487032837051E-2</v>
      </c>
      <c r="BL150" s="6">
        <f>+Females!BL129</f>
        <v>2.2336562496222179E-2</v>
      </c>
      <c r="BM150" s="6">
        <f>+Females!BM129</f>
        <v>2.241270957383279E-2</v>
      </c>
      <c r="BN150" s="6">
        <f>+Females!BN129</f>
        <v>2.2124309431800659E-2</v>
      </c>
      <c r="BO150" s="6">
        <f>+Females!BO129</f>
        <v>2.1650194966251424E-2</v>
      </c>
      <c r="BP150" s="6">
        <f>+Females!BP129</f>
        <v>2.1167743783764514E-2</v>
      </c>
      <c r="BQ150" s="6">
        <f>+Females!BQ129</f>
        <v>2.072927875126207E-2</v>
      </c>
      <c r="BR150" s="6">
        <f>+Females!BR129</f>
        <v>2.0378310307048841E-2</v>
      </c>
      <c r="BS150" s="6">
        <f>+Females!BS129</f>
        <v>2.0049385940596576E-2</v>
      </c>
      <c r="BT150" s="6">
        <f>+Females!BT129</f>
        <v>1.9712141470385247E-2</v>
      </c>
      <c r="BU150" s="6">
        <f>+Females!BU129</f>
        <v>1.9274134090724648E-2</v>
      </c>
      <c r="BV150" s="6">
        <f>+Females!BV129</f>
        <v>1.8656698810399108E-2</v>
      </c>
      <c r="BW150" s="6">
        <f>+Females!BW129</f>
        <v>1.7873419192261708E-2</v>
      </c>
      <c r="BX150" s="6">
        <f>+Females!BX129</f>
        <v>1.7031701978764247E-2</v>
      </c>
      <c r="BY150" s="6">
        <f>+Females!BY129</f>
        <v>1.6135242572543507E-2</v>
      </c>
      <c r="BZ150" s="6">
        <f>+Females!BZ129</f>
        <v>1.5406965576400533E-2</v>
      </c>
      <c r="CA150" s="6">
        <f>+Females!CA129</f>
        <v>1.5011336521260632E-2</v>
      </c>
      <c r="CB150" s="6">
        <f>+Females!CB129</f>
        <v>1.4963683442323017E-2</v>
      </c>
      <c r="CC150" s="6">
        <f>+Females!CC129</f>
        <v>1.5060766166602013E-2</v>
      </c>
      <c r="CD150" s="6">
        <f>+Females!CD129</f>
        <v>1.5073837744618124E-2</v>
      </c>
      <c r="CE150" s="6">
        <f>+Females!CE129</f>
        <v>1.4910978599469438E-2</v>
      </c>
      <c r="CF150" s="6">
        <f>+Females!CF129</f>
        <v>1.4656784970484948E-2</v>
      </c>
      <c r="CG150" s="6">
        <f>+Females!CG129</f>
        <v>1.4307956778965902E-2</v>
      </c>
      <c r="CH150" s="6">
        <f>+Females!CH129</f>
        <v>1.3887379783042442E-2</v>
      </c>
      <c r="CI150" s="6">
        <f>+Females!CI129</f>
        <v>1.3418252356444893E-2</v>
      </c>
      <c r="CJ150" s="6">
        <f>+Females!CJ129</f>
        <v>1.2920995833569426E-2</v>
      </c>
      <c r="CK150" s="6">
        <f>+Females!CK129</f>
        <v>1.2408005490864848E-2</v>
      </c>
      <c r="CL150" s="6">
        <f>+Females!CL129</f>
        <v>1.1888276994091562E-2</v>
      </c>
      <c r="CM150" s="6">
        <f>+Females!CM129</f>
        <v>1.1364541873871814E-2</v>
      </c>
      <c r="CN150" s="6">
        <f>+Females!CN129</f>
        <v>1.0842383068264683E-2</v>
      </c>
      <c r="CO150" s="6">
        <f>+Females!CO129</f>
        <v>1.0321194621306318E-2</v>
      </c>
      <c r="CP150" s="6">
        <f>+Females!CP129</f>
        <v>9.8052147257096101E-3</v>
      </c>
      <c r="CQ150" s="6">
        <f>+Females!CQ129</f>
        <v>9.2960741639152022E-3</v>
      </c>
      <c r="CR150" s="6">
        <f>+Females!CR129</f>
        <v>8.795106578730949E-3</v>
      </c>
      <c r="CS150" s="6">
        <f>+Females!CS129</f>
        <v>8.3915113201441516E-3</v>
      </c>
      <c r="CT150" s="6">
        <f>+Females!CT129</f>
        <v>8.0862167544540897E-3</v>
      </c>
      <c r="CU150" s="6">
        <f>+Females!CU129</f>
        <v>7.8811019042013264E-3</v>
      </c>
      <c r="CV150" s="6">
        <f>+Females!CV129</f>
        <v>7.7777908166803966E-3</v>
      </c>
      <c r="CW150" s="6">
        <f>+Females!CW129</f>
        <v>7.7780818872384971E-3</v>
      </c>
      <c r="CX150" s="6">
        <f>+Females!CX129</f>
        <v>7.777959495065212E-3</v>
      </c>
      <c r="CY150" s="6">
        <f>+Females!CY129</f>
        <v>7.7781653617501334E-3</v>
      </c>
      <c r="CZ150" s="6">
        <f>+Females!CZ129</f>
        <v>7.7780770523310228E-3</v>
      </c>
      <c r="DA150" s="6">
        <f>+Females!DA129</f>
        <v>7.7781576389323037E-3</v>
      </c>
      <c r="DB150" s="6">
        <f>+Females!DB129</f>
        <v>7.7779769104077134E-3</v>
      </c>
      <c r="DC150" s="6">
        <f>+Females!DC129</f>
        <v>7.7780633830712986E-3</v>
      </c>
      <c r="DD150" s="6">
        <f>+Females!DD129</f>
        <v>7.778055227359304E-3</v>
      </c>
      <c r="DE150" s="6">
        <f>+Females!DE129</f>
        <v>7.7780196682210034E-3</v>
      </c>
      <c r="DF150" s="6">
        <f>+Females!DF129</f>
        <v>7.7779490222105174E-3</v>
      </c>
      <c r="DG150" s="6">
        <f>+Females!DG129</f>
        <v>7.7779148745167337E-3</v>
      </c>
      <c r="DH150" s="6">
        <f>+Females!DH129</f>
        <v>7.7780869547597886E-3</v>
      </c>
      <c r="DI150" s="6">
        <f>+Females!DI129</f>
        <v>7.7780163048003503E-3</v>
      </c>
      <c r="DJ150" s="6">
        <f>+Females!DJ129</f>
        <v>7.7780399417359813E-3</v>
      </c>
      <c r="DK150" s="6">
        <f>+Females!DK129</f>
        <v>7.7779302278327966E-3</v>
      </c>
      <c r="DL150" s="6">
        <f>+Females!DL129</f>
        <v>7.7179441090247103E-3</v>
      </c>
      <c r="DM150" s="6">
        <f>+Females!DM129</f>
        <v>6.7768287045238962E-3</v>
      </c>
      <c r="DN150" s="6">
        <f>+Females!DN129</f>
        <v>5.8348926147759883E-3</v>
      </c>
      <c r="DO150" s="6">
        <f>+Females!DO129</f>
        <v>5.0768822042662753E-3</v>
      </c>
      <c r="DP150" s="6">
        <f>+Females!DP129</f>
        <v>5.0768720599313477E-3</v>
      </c>
      <c r="DQ150" s="6">
        <f>+Females!DQ129</f>
        <v>5.0767755300348272E-3</v>
      </c>
    </row>
    <row r="152" spans="1:121" x14ac:dyDescent="0.25">
      <c r="A152" s="12" t="s">
        <v>27</v>
      </c>
    </row>
    <row r="153" spans="1:121" x14ac:dyDescent="0.25">
      <c r="A153" s="13" t="s">
        <v>28</v>
      </c>
    </row>
    <row r="154" spans="1:121" x14ac:dyDescent="0.25">
      <c r="A154" s="13"/>
    </row>
    <row r="155" spans="1:121" x14ac:dyDescent="0.25">
      <c r="B155" s="2">
        <v>0</v>
      </c>
      <c r="C155" s="2">
        <v>1</v>
      </c>
      <c r="D155" s="2">
        <v>2</v>
      </c>
      <c r="E155" s="2">
        <v>3</v>
      </c>
      <c r="F155" s="2">
        <v>4</v>
      </c>
      <c r="G155" s="2">
        <v>5</v>
      </c>
      <c r="H155" s="2">
        <v>6</v>
      </c>
      <c r="I155" s="2">
        <v>7</v>
      </c>
      <c r="J155" s="2">
        <v>8</v>
      </c>
      <c r="K155" s="2">
        <v>9</v>
      </c>
      <c r="L155" s="2">
        <v>10</v>
      </c>
      <c r="M155" s="2">
        <v>11</v>
      </c>
      <c r="N155" s="2">
        <v>12</v>
      </c>
      <c r="O155" s="2">
        <v>13</v>
      </c>
      <c r="P155" s="2">
        <v>14</v>
      </c>
      <c r="Q155" s="2">
        <v>15</v>
      </c>
      <c r="R155" s="2">
        <v>16</v>
      </c>
      <c r="S155" s="2">
        <v>17</v>
      </c>
      <c r="T155" s="2">
        <v>18</v>
      </c>
      <c r="U155" s="2">
        <v>19</v>
      </c>
      <c r="V155" s="2">
        <v>20</v>
      </c>
      <c r="W155" s="2">
        <v>21</v>
      </c>
      <c r="X155" s="2">
        <v>22</v>
      </c>
      <c r="Y155" s="2">
        <v>23</v>
      </c>
      <c r="Z155" s="2">
        <v>24</v>
      </c>
      <c r="AA155" s="2">
        <v>25</v>
      </c>
      <c r="AB155" s="2">
        <v>26</v>
      </c>
      <c r="AC155" s="2">
        <v>27</v>
      </c>
      <c r="AD155" s="2">
        <v>28</v>
      </c>
      <c r="AE155" s="2">
        <v>29</v>
      </c>
      <c r="AF155" s="2">
        <v>30</v>
      </c>
      <c r="AG155" s="2">
        <v>31</v>
      </c>
      <c r="AH155" s="2">
        <v>32</v>
      </c>
      <c r="AI155" s="2">
        <v>33</v>
      </c>
      <c r="AJ155" s="2">
        <v>34</v>
      </c>
      <c r="AK155" s="2">
        <v>35</v>
      </c>
      <c r="AL155" s="2">
        <v>36</v>
      </c>
      <c r="AM155" s="2">
        <v>37</v>
      </c>
      <c r="AN155" s="2">
        <v>38</v>
      </c>
      <c r="AO155" s="2">
        <v>39</v>
      </c>
      <c r="AP155" s="2">
        <v>40</v>
      </c>
      <c r="AQ155" s="2">
        <v>41</v>
      </c>
      <c r="AR155" s="2">
        <v>42</v>
      </c>
      <c r="AS155" s="2">
        <v>43</v>
      </c>
      <c r="AT155" s="2">
        <v>44</v>
      </c>
      <c r="AU155" s="2">
        <v>45</v>
      </c>
      <c r="AV155" s="2">
        <v>46</v>
      </c>
      <c r="AW155" s="2">
        <v>47</v>
      </c>
      <c r="AX155" s="2">
        <v>48</v>
      </c>
      <c r="AY155" s="2">
        <v>49</v>
      </c>
      <c r="AZ155" s="2">
        <v>50</v>
      </c>
      <c r="BA155" s="2">
        <v>51</v>
      </c>
      <c r="BB155" s="2">
        <v>52</v>
      </c>
      <c r="BC155" s="2">
        <v>53</v>
      </c>
      <c r="BD155" s="2">
        <v>54</v>
      </c>
      <c r="BE155" s="2">
        <v>55</v>
      </c>
      <c r="BF155" s="2">
        <v>56</v>
      </c>
      <c r="BG155" s="2">
        <v>57</v>
      </c>
      <c r="BH155" s="2">
        <v>58</v>
      </c>
      <c r="BI155" s="2">
        <v>59</v>
      </c>
      <c r="BJ155" s="2">
        <v>60</v>
      </c>
      <c r="BK155" s="2">
        <v>61</v>
      </c>
      <c r="BL155" s="2">
        <v>62</v>
      </c>
      <c r="BM155" s="2">
        <v>63</v>
      </c>
      <c r="BN155" s="2">
        <v>64</v>
      </c>
      <c r="BO155" s="2">
        <v>65</v>
      </c>
      <c r="BP155" s="2">
        <v>66</v>
      </c>
      <c r="BQ155" s="2">
        <v>67</v>
      </c>
      <c r="BR155" s="2">
        <v>68</v>
      </c>
      <c r="BS155" s="2">
        <v>69</v>
      </c>
      <c r="BT155" s="2">
        <v>70</v>
      </c>
      <c r="BU155" s="2">
        <v>71</v>
      </c>
      <c r="BV155" s="2">
        <v>72</v>
      </c>
      <c r="BW155" s="2">
        <v>73</v>
      </c>
      <c r="BX155" s="2">
        <v>74</v>
      </c>
      <c r="BY155" s="2">
        <v>75</v>
      </c>
      <c r="BZ155" s="2">
        <v>76</v>
      </c>
      <c r="CA155" s="2">
        <v>77</v>
      </c>
      <c r="CB155" s="2">
        <v>78</v>
      </c>
      <c r="CC155" s="2">
        <v>79</v>
      </c>
      <c r="CD155" s="2">
        <v>80</v>
      </c>
      <c r="CE155" s="2">
        <v>81</v>
      </c>
      <c r="CF155" s="2">
        <v>82</v>
      </c>
      <c r="CG155" s="2">
        <v>83</v>
      </c>
      <c r="CH155" s="2">
        <v>84</v>
      </c>
      <c r="CI155" s="2">
        <v>85</v>
      </c>
      <c r="CJ155" s="2">
        <v>86</v>
      </c>
      <c r="CK155" s="2">
        <v>87</v>
      </c>
      <c r="CL155" s="2">
        <v>88</v>
      </c>
      <c r="CM155" s="2">
        <v>89</v>
      </c>
      <c r="CN155" s="2">
        <v>90</v>
      </c>
      <c r="CO155" s="2">
        <v>91</v>
      </c>
      <c r="CP155" s="2">
        <v>92</v>
      </c>
      <c r="CQ155" s="2">
        <v>93</v>
      </c>
      <c r="CR155" s="2">
        <v>94</v>
      </c>
      <c r="CS155" s="2">
        <v>95</v>
      </c>
      <c r="CT155" s="2">
        <v>96</v>
      </c>
      <c r="CU155" s="2">
        <v>97</v>
      </c>
      <c r="CV155" s="2">
        <v>98</v>
      </c>
      <c r="CW155" s="2">
        <v>99</v>
      </c>
      <c r="CX155" s="2">
        <v>100</v>
      </c>
      <c r="CY155" s="2">
        <v>101</v>
      </c>
      <c r="CZ155" s="2">
        <v>102</v>
      </c>
      <c r="DA155" s="2">
        <v>103</v>
      </c>
      <c r="DB155" s="2">
        <v>104</v>
      </c>
      <c r="DC155" s="2">
        <v>105</v>
      </c>
      <c r="DD155" s="2">
        <v>106</v>
      </c>
      <c r="DE155" s="2">
        <v>107</v>
      </c>
      <c r="DF155" s="2">
        <v>108</v>
      </c>
      <c r="DG155" s="2">
        <v>109</v>
      </c>
      <c r="DH155" s="2">
        <v>110</v>
      </c>
      <c r="DI155" s="2">
        <v>111</v>
      </c>
      <c r="DJ155" s="2">
        <v>112</v>
      </c>
      <c r="DK155" s="2">
        <v>113</v>
      </c>
      <c r="DL155" s="2">
        <v>114</v>
      </c>
      <c r="DM155" s="2">
        <v>115</v>
      </c>
      <c r="DN155" s="2">
        <v>116</v>
      </c>
      <c r="DO155" s="2">
        <v>117</v>
      </c>
      <c r="DP155" s="2">
        <v>118</v>
      </c>
      <c r="DQ155" s="2">
        <v>119</v>
      </c>
    </row>
    <row r="156" spans="1:121" x14ac:dyDescent="0.25">
      <c r="A156" t="s">
        <v>7</v>
      </c>
      <c r="B156">
        <f t="shared" ref="B156:AG156" si="27">AVERAGE(B149,B129)</f>
        <v>1.3441211812304288E-2</v>
      </c>
      <c r="C156">
        <f t="shared" si="27"/>
        <v>1.9014986811258017E-2</v>
      </c>
      <c r="D156">
        <f t="shared" si="27"/>
        <v>1.8748997206943452E-2</v>
      </c>
      <c r="E156">
        <f t="shared" si="27"/>
        <v>1.8108028211745675E-2</v>
      </c>
      <c r="F156">
        <f t="shared" si="27"/>
        <v>1.9918731026207726E-2</v>
      </c>
      <c r="G156">
        <f t="shared" si="27"/>
        <v>2.0736739120223668E-2</v>
      </c>
      <c r="H156">
        <f t="shared" si="27"/>
        <v>2.3294196170685955E-2</v>
      </c>
      <c r="I156">
        <f t="shared" si="27"/>
        <v>2.5736787137875194E-2</v>
      </c>
      <c r="J156">
        <f t="shared" si="27"/>
        <v>2.8866521565756142E-2</v>
      </c>
      <c r="K156">
        <f t="shared" si="27"/>
        <v>3.1581423771624373E-2</v>
      </c>
      <c r="L156">
        <f t="shared" si="27"/>
        <v>3.4556271408379191E-2</v>
      </c>
      <c r="M156">
        <f t="shared" si="27"/>
        <v>3.4851093127519606E-2</v>
      </c>
      <c r="N156">
        <f t="shared" si="27"/>
        <v>3.2093845104769703E-2</v>
      </c>
      <c r="O156">
        <f t="shared" si="27"/>
        <v>3.0158681501132545E-2</v>
      </c>
      <c r="P156">
        <f t="shared" si="27"/>
        <v>2.8410317521293971E-2</v>
      </c>
      <c r="Q156">
        <f t="shared" si="27"/>
        <v>2.7836724210350605E-2</v>
      </c>
      <c r="R156">
        <f t="shared" si="27"/>
        <v>2.6829589065143988E-2</v>
      </c>
      <c r="S156">
        <f t="shared" si="27"/>
        <v>2.4189617998341795E-2</v>
      </c>
      <c r="T156">
        <f t="shared" si="27"/>
        <v>2.0343266723243492E-2</v>
      </c>
      <c r="U156">
        <f t="shared" si="27"/>
        <v>1.6240835746542615E-2</v>
      </c>
      <c r="V156">
        <f t="shared" si="27"/>
        <v>1.2683180397706717E-2</v>
      </c>
      <c r="W156">
        <f t="shared" si="27"/>
        <v>1.0014384529434817E-2</v>
      </c>
      <c r="X156">
        <f t="shared" si="27"/>
        <v>7.7581122001132985E-3</v>
      </c>
      <c r="Y156">
        <f t="shared" si="27"/>
        <v>5.7625178981950964E-3</v>
      </c>
      <c r="Z156">
        <f t="shared" si="27"/>
        <v>3.8225108384572493E-3</v>
      </c>
      <c r="AA156">
        <f t="shared" si="27"/>
        <v>1.8114786263539462E-3</v>
      </c>
      <c r="AB156">
        <f t="shared" si="27"/>
        <v>-5.7099864934073707E-5</v>
      </c>
      <c r="AC156">
        <f t="shared" si="27"/>
        <v>-1.2321357132071276E-3</v>
      </c>
      <c r="AD156">
        <f t="shared" si="27"/>
        <v>-1.5609767489438431E-3</v>
      </c>
      <c r="AE156">
        <f t="shared" si="27"/>
        <v>-1.0157519366693624E-3</v>
      </c>
      <c r="AF156">
        <f t="shared" si="27"/>
        <v>-2.8260245645317372E-4</v>
      </c>
      <c r="AG156">
        <f t="shared" si="27"/>
        <v>7.0760318273227485E-4</v>
      </c>
      <c r="AH156">
        <f t="shared" ref="AH156:BM156" si="28">AVERAGE(AH149,AH129)</f>
        <v>2.2339694458974879E-3</v>
      </c>
      <c r="AI156">
        <f t="shared" si="28"/>
        <v>4.3669937640908874E-3</v>
      </c>
      <c r="AJ156">
        <f t="shared" si="28"/>
        <v>6.8484933879640053E-3</v>
      </c>
      <c r="AK156">
        <f t="shared" si="28"/>
        <v>9.2668761715860581E-3</v>
      </c>
      <c r="AL156">
        <f t="shared" si="28"/>
        <v>1.1440659589183222E-2</v>
      </c>
      <c r="AM156">
        <f t="shared" si="28"/>
        <v>1.3358134783264697E-2</v>
      </c>
      <c r="AN156">
        <f t="shared" si="28"/>
        <v>1.4902738712478047E-2</v>
      </c>
      <c r="AO156">
        <f t="shared" si="28"/>
        <v>1.6015606231736201E-2</v>
      </c>
      <c r="AP156">
        <f t="shared" si="28"/>
        <v>1.6845614129581354E-2</v>
      </c>
      <c r="AQ156">
        <f t="shared" si="28"/>
        <v>1.7271713898807051E-2</v>
      </c>
      <c r="AR156">
        <f t="shared" si="28"/>
        <v>1.7113496954003826E-2</v>
      </c>
      <c r="AS156">
        <f t="shared" si="28"/>
        <v>1.641267590973261E-2</v>
      </c>
      <c r="AT156">
        <f t="shared" si="28"/>
        <v>1.5364480052896201E-2</v>
      </c>
      <c r="AU156">
        <f t="shared" si="28"/>
        <v>1.4477425579445591E-2</v>
      </c>
      <c r="AV156">
        <f t="shared" si="28"/>
        <v>1.3624024402448032E-2</v>
      </c>
      <c r="AW156">
        <f t="shared" si="28"/>
        <v>1.2332041860447063E-2</v>
      </c>
      <c r="AX156">
        <f t="shared" si="28"/>
        <v>1.0607229690360875E-2</v>
      </c>
      <c r="AY156">
        <f t="shared" si="28"/>
        <v>8.8086628408772794E-3</v>
      </c>
      <c r="AZ156">
        <f t="shared" si="28"/>
        <v>7.2825237631322093E-3</v>
      </c>
      <c r="BA156">
        <f t="shared" si="28"/>
        <v>6.2676854184109398E-3</v>
      </c>
      <c r="BB156">
        <f t="shared" si="28"/>
        <v>5.7583119617485856E-3</v>
      </c>
      <c r="BC156">
        <f t="shared" si="28"/>
        <v>5.7867948211936526E-3</v>
      </c>
      <c r="BD156">
        <f t="shared" si="28"/>
        <v>6.2307516853896683E-3</v>
      </c>
      <c r="BE156">
        <f t="shared" si="28"/>
        <v>6.7186175820548866E-3</v>
      </c>
      <c r="BF156">
        <f t="shared" si="28"/>
        <v>7.3751390384085291E-3</v>
      </c>
      <c r="BG156">
        <f t="shared" si="28"/>
        <v>8.5381893438301604E-3</v>
      </c>
      <c r="BH156">
        <f t="shared" si="28"/>
        <v>1.0233385095630709E-2</v>
      </c>
      <c r="BI156">
        <f t="shared" si="28"/>
        <v>1.2215990151512701E-2</v>
      </c>
      <c r="BJ156">
        <f t="shared" si="28"/>
        <v>1.4274534733094646E-2</v>
      </c>
      <c r="BK156">
        <f t="shared" si="28"/>
        <v>1.6021824912330063E-2</v>
      </c>
      <c r="BL156">
        <f t="shared" si="28"/>
        <v>1.7212071678704532E-2</v>
      </c>
      <c r="BM156">
        <f t="shared" si="28"/>
        <v>1.774359582248497E-2</v>
      </c>
      <c r="BN156">
        <f t="shared" ref="BN156:CS156" si="29">AVERAGE(BN149,BN129)</f>
        <v>1.7882209002117899E-2</v>
      </c>
      <c r="BO156">
        <f t="shared" si="29"/>
        <v>1.7815286154473364E-2</v>
      </c>
      <c r="BP156">
        <f t="shared" si="29"/>
        <v>1.7877567661346183E-2</v>
      </c>
      <c r="BQ156">
        <f t="shared" si="29"/>
        <v>1.8241174693796491E-2</v>
      </c>
      <c r="BR156">
        <f t="shared" si="29"/>
        <v>1.8958703309091385E-2</v>
      </c>
      <c r="BS156">
        <f t="shared" si="29"/>
        <v>1.9785014888067387E-2</v>
      </c>
      <c r="BT156">
        <f t="shared" si="29"/>
        <v>2.0512451405941934E-2</v>
      </c>
      <c r="BU156">
        <f t="shared" si="29"/>
        <v>2.0906922855327081E-2</v>
      </c>
      <c r="BV156">
        <f t="shared" si="29"/>
        <v>2.0903322616053377E-2</v>
      </c>
      <c r="BW156">
        <f t="shared" si="29"/>
        <v>2.0492712839830729E-2</v>
      </c>
      <c r="BX156">
        <f t="shared" si="29"/>
        <v>1.9847707085032806E-2</v>
      </c>
      <c r="BY156">
        <f t="shared" si="29"/>
        <v>1.9057429671466453E-2</v>
      </c>
      <c r="BZ156">
        <f t="shared" si="29"/>
        <v>1.8354669591767014E-2</v>
      </c>
      <c r="CA156">
        <f t="shared" si="29"/>
        <v>1.7895195039755507E-2</v>
      </c>
      <c r="CB156">
        <f t="shared" si="29"/>
        <v>1.7705174291672898E-2</v>
      </c>
      <c r="CC156">
        <f t="shared" si="29"/>
        <v>1.7608781919559113E-2</v>
      </c>
      <c r="CD156">
        <f t="shared" si="29"/>
        <v>1.735482447728276E-2</v>
      </c>
      <c r="CE156">
        <f t="shared" si="29"/>
        <v>1.6913512188387436E-2</v>
      </c>
      <c r="CF156">
        <f t="shared" si="29"/>
        <v>1.6430101880227255E-2</v>
      </c>
      <c r="CG156">
        <f t="shared" si="29"/>
        <v>1.5913309650617768E-2</v>
      </c>
      <c r="CH156">
        <f t="shared" si="29"/>
        <v>1.5338307615549773E-2</v>
      </c>
      <c r="CI156">
        <f t="shared" si="29"/>
        <v>1.4680767207387313E-2</v>
      </c>
      <c r="CJ156">
        <f t="shared" si="29"/>
        <v>1.3939414559405894E-2</v>
      </c>
      <c r="CK156">
        <f t="shared" si="29"/>
        <v>1.3124812485334314E-2</v>
      </c>
      <c r="CL156">
        <f t="shared" si="29"/>
        <v>1.2258375652296261E-2</v>
      </c>
      <c r="CM156">
        <f t="shared" si="29"/>
        <v>1.1364775452137765E-2</v>
      </c>
      <c r="CN156">
        <f t="shared" si="29"/>
        <v>1.0464723608878457E-2</v>
      </c>
      <c r="CO156">
        <f t="shared" si="29"/>
        <v>9.5755840195799746E-3</v>
      </c>
      <c r="CP156">
        <f t="shared" si="29"/>
        <v>8.7111839829999149E-3</v>
      </c>
      <c r="CQ156">
        <f t="shared" si="29"/>
        <v>7.8795819404792744E-3</v>
      </c>
      <c r="CR156">
        <f t="shared" si="29"/>
        <v>7.0878551058049521E-3</v>
      </c>
      <c r="CS156">
        <f t="shared" si="29"/>
        <v>6.4493722760120553E-3</v>
      </c>
      <c r="CT156">
        <f t="shared" ref="CT156:DQ156" si="30">AVERAGE(CT149,CT129)</f>
        <v>5.9667050017433998E-3</v>
      </c>
      <c r="CU156">
        <f t="shared" si="30"/>
        <v>5.6422739292392721E-3</v>
      </c>
      <c r="CV156">
        <f t="shared" si="30"/>
        <v>5.4788686002267828E-3</v>
      </c>
      <c r="CW156">
        <f t="shared" si="30"/>
        <v>5.4789462777223852E-3</v>
      </c>
      <c r="CX156">
        <f t="shared" si="30"/>
        <v>5.4788382098597266E-3</v>
      </c>
      <c r="CY156">
        <f t="shared" si="30"/>
        <v>5.4788772318218881E-3</v>
      </c>
      <c r="CZ156">
        <f t="shared" si="30"/>
        <v>5.4788995590138723E-3</v>
      </c>
      <c r="DA156">
        <f t="shared" si="30"/>
        <v>5.478908887341094E-3</v>
      </c>
      <c r="DB156">
        <f t="shared" si="30"/>
        <v>5.4788889267623486E-3</v>
      </c>
      <c r="DC156">
        <f t="shared" si="30"/>
        <v>5.4788879312108185E-3</v>
      </c>
      <c r="DD156">
        <f t="shared" si="30"/>
        <v>5.4789234064470671E-3</v>
      </c>
      <c r="DE156">
        <f t="shared" si="30"/>
        <v>5.4789899403468456E-3</v>
      </c>
      <c r="DF156">
        <f t="shared" si="30"/>
        <v>5.47891503562703E-3</v>
      </c>
      <c r="DG156">
        <f t="shared" si="30"/>
        <v>5.4789619880634133E-3</v>
      </c>
      <c r="DH156">
        <f t="shared" si="30"/>
        <v>5.4790124403065188E-3</v>
      </c>
      <c r="DI156">
        <f t="shared" si="30"/>
        <v>5.4788580825086419E-3</v>
      </c>
      <c r="DJ156">
        <f t="shared" si="30"/>
        <v>5.4789121639146621E-3</v>
      </c>
      <c r="DK156">
        <f t="shared" si="30"/>
        <v>5.4788925713719627E-3</v>
      </c>
      <c r="DL156">
        <f t="shared" si="30"/>
        <v>5.4789622003747485E-3</v>
      </c>
      <c r="DM156">
        <f t="shared" si="30"/>
        <v>5.4789399919381032E-3</v>
      </c>
      <c r="DN156">
        <f t="shared" si="30"/>
        <v>5.4789089092128762E-3</v>
      </c>
      <c r="DO156">
        <f t="shared" si="30"/>
        <v>5.4789435801742559E-3</v>
      </c>
      <c r="DP156">
        <f t="shared" si="30"/>
        <v>5.4789678332317626E-3</v>
      </c>
      <c r="DQ156">
        <f t="shared" si="30"/>
        <v>5.478902870357738E-3</v>
      </c>
    </row>
    <row r="157" spans="1:121" x14ac:dyDescent="0.25">
      <c r="A157" t="s">
        <v>8</v>
      </c>
      <c r="B157">
        <f t="shared" ref="B157:AG157" si="31">AVERAGE(B150,B130)</f>
        <v>1.2531505119591335E-2</v>
      </c>
      <c r="C157">
        <f t="shared" si="31"/>
        <v>1.4047255730969488E-2</v>
      </c>
      <c r="D157">
        <f t="shared" si="31"/>
        <v>2.4855132036850192E-2</v>
      </c>
      <c r="E157">
        <f t="shared" si="31"/>
        <v>1.7925987988980374E-2</v>
      </c>
      <c r="F157">
        <f t="shared" si="31"/>
        <v>2.5399580773907693E-2</v>
      </c>
      <c r="G157">
        <f t="shared" si="31"/>
        <v>2.5419954016164481E-2</v>
      </c>
      <c r="H157">
        <f t="shared" si="31"/>
        <v>2.61635977281926E-2</v>
      </c>
      <c r="I157">
        <f t="shared" si="31"/>
        <v>2.6266955827887295E-2</v>
      </c>
      <c r="J157">
        <f t="shared" si="31"/>
        <v>2.6500469487944212E-2</v>
      </c>
      <c r="K157">
        <f t="shared" si="31"/>
        <v>2.4578919274027888E-2</v>
      </c>
      <c r="L157">
        <f t="shared" si="31"/>
        <v>2.2507209635084569E-2</v>
      </c>
      <c r="M157">
        <f t="shared" si="31"/>
        <v>2.1023156363157991E-2</v>
      </c>
      <c r="N157">
        <f t="shared" si="31"/>
        <v>2.1639314280434585E-2</v>
      </c>
      <c r="O157">
        <f t="shared" si="31"/>
        <v>2.4682921963713245E-2</v>
      </c>
      <c r="P157">
        <f t="shared" si="31"/>
        <v>2.6885118274782127E-2</v>
      </c>
      <c r="Q157">
        <f t="shared" si="31"/>
        <v>2.8728426124531026E-2</v>
      </c>
      <c r="R157">
        <f t="shared" si="31"/>
        <v>2.9101253753982814E-2</v>
      </c>
      <c r="S157">
        <f t="shared" si="31"/>
        <v>2.7348360315382347E-2</v>
      </c>
      <c r="T157">
        <f t="shared" si="31"/>
        <v>2.307281870852812E-2</v>
      </c>
      <c r="U157">
        <f t="shared" si="31"/>
        <v>1.7510972387998147E-2</v>
      </c>
      <c r="V157">
        <f t="shared" si="31"/>
        <v>1.2171654844090773E-2</v>
      </c>
      <c r="W157">
        <f t="shared" si="31"/>
        <v>8.1133209945244977E-3</v>
      </c>
      <c r="X157">
        <f t="shared" si="31"/>
        <v>4.8043507225807858E-3</v>
      </c>
      <c r="Y157">
        <f t="shared" si="31"/>
        <v>2.7173438886349266E-3</v>
      </c>
      <c r="Z157">
        <f t="shared" si="31"/>
        <v>1.2561409392827239E-3</v>
      </c>
      <c r="AA157">
        <f t="shared" si="31"/>
        <v>1.3076963278524367E-4</v>
      </c>
      <c r="AB157">
        <f t="shared" si="31"/>
        <v>-8.7326990683600503E-4</v>
      </c>
      <c r="AC157">
        <f t="shared" si="31"/>
        <v>-1.1714077868731354E-3</v>
      </c>
      <c r="AD157">
        <f t="shared" si="31"/>
        <v>-7.7845001593035423E-4</v>
      </c>
      <c r="AE157">
        <f t="shared" si="31"/>
        <v>2.398653796789052E-4</v>
      </c>
      <c r="AF157">
        <f t="shared" si="31"/>
        <v>1.3609406264221691E-3</v>
      </c>
      <c r="AG157">
        <f t="shared" si="31"/>
        <v>2.4622905100154524E-3</v>
      </c>
      <c r="AH157">
        <f t="shared" ref="AH157:BM157" si="32">AVERAGE(AH150,AH130)</f>
        <v>3.8020704727551591E-3</v>
      </c>
      <c r="AI157">
        <f t="shared" si="32"/>
        <v>5.4464313237247985E-3</v>
      </c>
      <c r="AJ157">
        <f t="shared" si="32"/>
        <v>6.9825384993969508E-3</v>
      </c>
      <c r="AK157">
        <f t="shared" si="32"/>
        <v>8.2484839691917E-3</v>
      </c>
      <c r="AL157">
        <f t="shared" si="32"/>
        <v>9.2400616457073981E-3</v>
      </c>
      <c r="AM157">
        <f t="shared" si="32"/>
        <v>1.0168951072456023E-2</v>
      </c>
      <c r="AN157">
        <f t="shared" si="32"/>
        <v>1.1079583419191852E-2</v>
      </c>
      <c r="AO157">
        <f t="shared" si="32"/>
        <v>1.1810308607677122E-2</v>
      </c>
      <c r="AP157">
        <f t="shared" si="32"/>
        <v>1.251625846847243E-2</v>
      </c>
      <c r="AQ157">
        <f t="shared" si="32"/>
        <v>1.2769072926606284E-2</v>
      </c>
      <c r="AR157">
        <f t="shared" si="32"/>
        <v>1.1989653907098829E-2</v>
      </c>
      <c r="AS157">
        <f t="shared" si="32"/>
        <v>1.0179286281183642E-2</v>
      </c>
      <c r="AT157">
        <f t="shared" si="32"/>
        <v>7.9067954778367922E-3</v>
      </c>
      <c r="AU157">
        <f t="shared" si="32"/>
        <v>6.0350216950145752E-3</v>
      </c>
      <c r="AV157">
        <f t="shared" si="32"/>
        <v>4.7130774249032892E-3</v>
      </c>
      <c r="AW157">
        <f t="shared" si="32"/>
        <v>3.6794047085955128E-3</v>
      </c>
      <c r="AX157">
        <f t="shared" si="32"/>
        <v>2.930271152821351E-3</v>
      </c>
      <c r="AY157">
        <f t="shared" si="32"/>
        <v>2.5351238150967403E-3</v>
      </c>
      <c r="AZ157">
        <f t="shared" si="32"/>
        <v>2.264095590157722E-3</v>
      </c>
      <c r="BA157">
        <f t="shared" si="32"/>
        <v>2.4337792590388707E-3</v>
      </c>
      <c r="BB157">
        <f t="shared" si="32"/>
        <v>3.4189886323083285E-3</v>
      </c>
      <c r="BC157">
        <f t="shared" si="32"/>
        <v>5.2664591436344943E-3</v>
      </c>
      <c r="BD157">
        <f t="shared" si="32"/>
        <v>7.6148641140436069E-3</v>
      </c>
      <c r="BE157">
        <f t="shared" si="32"/>
        <v>9.9129069253250379E-3</v>
      </c>
      <c r="BF157">
        <f t="shared" si="32"/>
        <v>1.1911815401870252E-2</v>
      </c>
      <c r="BG157">
        <f t="shared" si="32"/>
        <v>1.3737979537659428E-2</v>
      </c>
      <c r="BH157">
        <f t="shared" si="32"/>
        <v>1.5339146252895342E-2</v>
      </c>
      <c r="BI157">
        <f t="shared" si="32"/>
        <v>1.6681300862621817E-2</v>
      </c>
      <c r="BJ157">
        <f t="shared" si="32"/>
        <v>1.7854911753385494E-2</v>
      </c>
      <c r="BK157">
        <f t="shared" si="32"/>
        <v>1.8718684934456331E-2</v>
      </c>
      <c r="BL157">
        <f t="shared" si="32"/>
        <v>1.9057055003122825E-2</v>
      </c>
      <c r="BM157">
        <f t="shared" si="32"/>
        <v>1.8870321161635395E-2</v>
      </c>
      <c r="BN157">
        <f t="shared" ref="BN157:CS157" si="33">AVERAGE(BN150,BN130)</f>
        <v>1.8375114804548176E-2</v>
      </c>
      <c r="BO157">
        <f t="shared" si="33"/>
        <v>1.7756323327498158E-2</v>
      </c>
      <c r="BP157">
        <f t="shared" si="33"/>
        <v>1.7207664215184715E-2</v>
      </c>
      <c r="BQ157">
        <f t="shared" si="33"/>
        <v>1.6800648524336381E-2</v>
      </c>
      <c r="BR157">
        <f t="shared" si="33"/>
        <v>1.6566467849310207E-2</v>
      </c>
      <c r="BS157">
        <f t="shared" si="33"/>
        <v>1.6401576691798037E-2</v>
      </c>
      <c r="BT157">
        <f t="shared" si="33"/>
        <v>1.6239460142816853E-2</v>
      </c>
      <c r="BU157">
        <f t="shared" si="33"/>
        <v>1.5969688981975372E-2</v>
      </c>
      <c r="BV157">
        <f t="shared" si="33"/>
        <v>1.5537986804117276E-2</v>
      </c>
      <c r="BW157">
        <f t="shared" si="33"/>
        <v>1.4949102309034956E-2</v>
      </c>
      <c r="BX157">
        <f t="shared" si="33"/>
        <v>1.4301775456163013E-2</v>
      </c>
      <c r="BY157">
        <f t="shared" si="33"/>
        <v>1.3579247295395336E-2</v>
      </c>
      <c r="BZ157">
        <f t="shared" si="33"/>
        <v>1.2990567980457612E-2</v>
      </c>
      <c r="CA157">
        <f t="shared" si="33"/>
        <v>1.2712892832925926E-2</v>
      </c>
      <c r="CB157">
        <f t="shared" si="33"/>
        <v>1.2754796069083196E-2</v>
      </c>
      <c r="CC157">
        <f t="shared" si="33"/>
        <v>1.2916662594412598E-2</v>
      </c>
      <c r="CD157">
        <f t="shared" si="33"/>
        <v>1.301183505591974E-2</v>
      </c>
      <c r="CE157">
        <f t="shared" si="33"/>
        <v>1.2906363707534618E-2</v>
      </c>
      <c r="CF157">
        <f t="shared" si="33"/>
        <v>1.2620570878990545E-2</v>
      </c>
      <c r="CG157">
        <f t="shared" si="33"/>
        <v>1.2159436180680716E-2</v>
      </c>
      <c r="CH157">
        <f t="shared" si="33"/>
        <v>1.1609197810095673E-2</v>
      </c>
      <c r="CI157">
        <f t="shared" si="33"/>
        <v>1.1049860485763507E-2</v>
      </c>
      <c r="CJ157">
        <f t="shared" si="33"/>
        <v>1.0529575079483322E-2</v>
      </c>
      <c r="CK157">
        <f t="shared" si="33"/>
        <v>1.0062495740088551E-2</v>
      </c>
      <c r="CL157">
        <f t="shared" si="33"/>
        <v>9.6429320128233464E-3</v>
      </c>
      <c r="CM157">
        <f t="shared" si="33"/>
        <v>9.2537970726551122E-3</v>
      </c>
      <c r="CN157">
        <f t="shared" si="33"/>
        <v>8.8815209597339351E-3</v>
      </c>
      <c r="CO157">
        <f t="shared" si="33"/>
        <v>8.5138455481040265E-3</v>
      </c>
      <c r="CP157">
        <f t="shared" si="33"/>
        <v>8.1450846299228052E-3</v>
      </c>
      <c r="CQ157">
        <f t="shared" si="33"/>
        <v>7.7715285000397594E-3</v>
      </c>
      <c r="CR157">
        <f t="shared" si="33"/>
        <v>7.3924386031526956E-3</v>
      </c>
      <c r="CS157">
        <f t="shared" si="33"/>
        <v>7.086973773265115E-3</v>
      </c>
      <c r="CT157">
        <f t="shared" ref="CT157:DQ157" si="34">AVERAGE(CT150,CT130)</f>
        <v>6.8557663520116829E-3</v>
      </c>
      <c r="CU157">
        <f t="shared" si="34"/>
        <v>6.7004564045515802E-3</v>
      </c>
      <c r="CV157">
        <f t="shared" si="34"/>
        <v>6.6222029784720471E-3</v>
      </c>
      <c r="CW157">
        <f t="shared" si="34"/>
        <v>6.6222489544853769E-3</v>
      </c>
      <c r="CX157">
        <f t="shared" si="34"/>
        <v>6.6222760492557486E-3</v>
      </c>
      <c r="CY157">
        <f t="shared" si="34"/>
        <v>6.6222932171572935E-3</v>
      </c>
      <c r="CZ157">
        <f t="shared" si="34"/>
        <v>6.6223245928930807E-3</v>
      </c>
      <c r="DA157">
        <f t="shared" si="34"/>
        <v>6.62236807360711E-3</v>
      </c>
      <c r="DB157">
        <f t="shared" si="34"/>
        <v>6.6223001656780522E-3</v>
      </c>
      <c r="DC157">
        <f t="shared" si="34"/>
        <v>6.6222823290885136E-3</v>
      </c>
      <c r="DD157">
        <f t="shared" si="34"/>
        <v>6.6222792110346984E-3</v>
      </c>
      <c r="DE157">
        <f t="shared" si="34"/>
        <v>6.622301391444485E-3</v>
      </c>
      <c r="DF157">
        <f t="shared" si="34"/>
        <v>6.6222263766353429E-3</v>
      </c>
      <c r="DG157">
        <f t="shared" si="34"/>
        <v>6.6221977128738674E-3</v>
      </c>
      <c r="DH157">
        <f t="shared" si="34"/>
        <v>6.6222912189050631E-3</v>
      </c>
      <c r="DI157">
        <f t="shared" si="34"/>
        <v>6.6222602309639056E-3</v>
      </c>
      <c r="DJ157">
        <f t="shared" si="34"/>
        <v>6.6223075188706071E-3</v>
      </c>
      <c r="DK157">
        <f t="shared" si="34"/>
        <v>6.6222360229218347E-3</v>
      </c>
      <c r="DL157">
        <f t="shared" si="34"/>
        <v>6.5922424616001729E-3</v>
      </c>
      <c r="DM157">
        <f t="shared" si="34"/>
        <v>6.2442609074206956E-3</v>
      </c>
      <c r="DN157">
        <f t="shared" si="34"/>
        <v>5.8579519755139753E-3</v>
      </c>
      <c r="DO157">
        <f t="shared" si="34"/>
        <v>5.4789435801742559E-3</v>
      </c>
      <c r="DP157">
        <f t="shared" si="34"/>
        <v>5.4789678332317626E-3</v>
      </c>
      <c r="DQ157">
        <f t="shared" si="34"/>
        <v>5.478902870357738E-3</v>
      </c>
    </row>
    <row r="159" spans="1:121" x14ac:dyDescent="0.25">
      <c r="C159" s="11" t="s">
        <v>24</v>
      </c>
      <c r="D159" s="11" t="s">
        <v>23</v>
      </c>
      <c r="F159" s="11" t="s">
        <v>29</v>
      </c>
      <c r="G159" s="11" t="s">
        <v>31</v>
      </c>
    </row>
    <row r="160" spans="1:121" x14ac:dyDescent="0.25">
      <c r="A160" t="s">
        <v>7</v>
      </c>
      <c r="B160" t="s">
        <v>21</v>
      </c>
      <c r="C160">
        <f>MAX(B156:O156)</f>
        <v>3.4851093127519606E-2</v>
      </c>
      <c r="D160">
        <f>MAX(P156:CN156)</f>
        <v>2.8410317521293971E-2</v>
      </c>
      <c r="F160">
        <f>MAX(B156:S156)</f>
        <v>3.4851093127519606E-2</v>
      </c>
      <c r="G160">
        <f>MAX(T156:CF156)</f>
        <v>2.0906922855327081E-2</v>
      </c>
    </row>
    <row r="161" spans="1:121" x14ac:dyDescent="0.25">
      <c r="B161" t="s">
        <v>22</v>
      </c>
      <c r="C161">
        <f>MIN(B156:O156)</f>
        <v>1.3441211812304288E-2</v>
      </c>
      <c r="D161">
        <f>MIN(P156:CN156)</f>
        <v>-1.5609767489438431E-3</v>
      </c>
      <c r="F161">
        <f>MIN(B156:S156)</f>
        <v>1.3441211812304288E-2</v>
      </c>
      <c r="G161">
        <f>MIN(T156:CF156)</f>
        <v>-1.5609767489438431E-3</v>
      </c>
    </row>
    <row r="162" spans="1:121" x14ac:dyDescent="0.25">
      <c r="B162" t="s">
        <v>30</v>
      </c>
      <c r="C162">
        <f>AVERAGE(B156:O156)</f>
        <v>2.5079108141173253E-2</v>
      </c>
      <c r="D162">
        <f>AVERAGE(P156:CN156)</f>
        <v>1.3075832122509526E-2</v>
      </c>
      <c r="F162">
        <f>AVERAGE(B156:S156)</f>
        <v>2.5465209042864215E-2</v>
      </c>
      <c r="G162">
        <f>+AVERAGE(T156:CF156)</f>
        <v>1.2192128283176859E-2</v>
      </c>
    </row>
    <row r="163" spans="1:121" x14ac:dyDescent="0.25">
      <c r="A163" t="s">
        <v>8</v>
      </c>
      <c r="B163" t="s">
        <v>21</v>
      </c>
      <c r="C163">
        <f>MAX(B157:O157)</f>
        <v>2.6500469487944212E-2</v>
      </c>
      <c r="D163">
        <f>MAX(P157:CN157)</f>
        <v>2.9101253753982814E-2</v>
      </c>
      <c r="F163">
        <f>MAX(B157:S157)</f>
        <v>2.9101253753982814E-2</v>
      </c>
      <c r="G163">
        <f>MAX(T157:CD157)</f>
        <v>2.307281870852812E-2</v>
      </c>
    </row>
    <row r="164" spans="1:121" x14ac:dyDescent="0.25">
      <c r="B164" t="s">
        <v>22</v>
      </c>
      <c r="C164">
        <f>MIN(B157:O157)</f>
        <v>1.2531505119591335E-2</v>
      </c>
      <c r="D164">
        <f>MIN(P157:CN157)</f>
        <v>-1.1714077868731354E-3</v>
      </c>
      <c r="F164">
        <f>MIN(B157:S157)</f>
        <v>1.2531505119591335E-2</v>
      </c>
      <c r="G164">
        <f>MIN(T157:CD157)</f>
        <v>-1.1714077868731354E-3</v>
      </c>
    </row>
    <row r="165" spans="1:121" x14ac:dyDescent="0.25">
      <c r="B165" t="s">
        <v>30</v>
      </c>
      <c r="C165">
        <f>AVERAGE(B157:O157)</f>
        <v>2.2395854301921852E-2</v>
      </c>
      <c r="D165">
        <f>AVERAGE(P157:CN157)</f>
        <v>1.1103672255796004E-2</v>
      </c>
      <c r="F165">
        <f>AVERAGE(B157:S157)</f>
        <v>2.3644728816421347E-2</v>
      </c>
      <c r="G165">
        <f>+AVERAGE(T157:CD157)</f>
        <v>1.0066727861901031E-2</v>
      </c>
    </row>
    <row r="167" spans="1:121" x14ac:dyDescent="0.25">
      <c r="A167" s="5" t="s">
        <v>13</v>
      </c>
    </row>
    <row r="168" spans="1:121" x14ac:dyDescent="0.25">
      <c r="B168" s="2">
        <v>0</v>
      </c>
      <c r="C168" s="2">
        <v>1</v>
      </c>
      <c r="D168" s="2">
        <v>2</v>
      </c>
      <c r="E168" s="2">
        <v>3</v>
      </c>
      <c r="F168" s="2">
        <v>4</v>
      </c>
      <c r="G168" s="2">
        <v>5</v>
      </c>
      <c r="H168" s="2">
        <v>6</v>
      </c>
      <c r="I168" s="2">
        <v>7</v>
      </c>
      <c r="J168" s="2">
        <v>8</v>
      </c>
      <c r="K168" s="2">
        <v>9</v>
      </c>
      <c r="L168" s="2">
        <v>10</v>
      </c>
      <c r="M168" s="2">
        <v>11</v>
      </c>
      <c r="N168" s="2">
        <v>12</v>
      </c>
      <c r="O168" s="2">
        <v>13</v>
      </c>
      <c r="P168" s="2">
        <v>14</v>
      </c>
      <c r="Q168" s="2">
        <v>15</v>
      </c>
      <c r="R168" s="2">
        <v>16</v>
      </c>
      <c r="S168" s="2">
        <v>17</v>
      </c>
      <c r="T168" s="2">
        <v>18</v>
      </c>
      <c r="U168" s="2">
        <v>19</v>
      </c>
      <c r="V168" s="2">
        <v>20</v>
      </c>
      <c r="W168" s="2">
        <v>21</v>
      </c>
      <c r="X168" s="2">
        <v>22</v>
      </c>
      <c r="Y168" s="2">
        <v>23</v>
      </c>
      <c r="Z168" s="2">
        <v>24</v>
      </c>
      <c r="AA168" s="2">
        <v>25</v>
      </c>
      <c r="AB168" s="2">
        <v>26</v>
      </c>
      <c r="AC168" s="2">
        <v>27</v>
      </c>
      <c r="AD168" s="2">
        <v>28</v>
      </c>
      <c r="AE168" s="2">
        <v>29</v>
      </c>
      <c r="AF168" s="2">
        <v>30</v>
      </c>
      <c r="AG168" s="2">
        <v>31</v>
      </c>
      <c r="AH168" s="2">
        <v>32</v>
      </c>
      <c r="AI168" s="2">
        <v>33</v>
      </c>
      <c r="AJ168" s="2">
        <v>34</v>
      </c>
      <c r="AK168" s="2">
        <v>35</v>
      </c>
      <c r="AL168" s="2">
        <v>36</v>
      </c>
      <c r="AM168" s="2">
        <v>37</v>
      </c>
      <c r="AN168" s="2">
        <v>38</v>
      </c>
      <c r="AO168" s="2">
        <v>39</v>
      </c>
      <c r="AP168" s="2">
        <v>40</v>
      </c>
      <c r="AQ168" s="2">
        <v>41</v>
      </c>
      <c r="AR168" s="2">
        <v>42</v>
      </c>
      <c r="AS168" s="2">
        <v>43</v>
      </c>
      <c r="AT168" s="2">
        <v>44</v>
      </c>
      <c r="AU168" s="2">
        <v>45</v>
      </c>
      <c r="AV168" s="2">
        <v>46</v>
      </c>
      <c r="AW168" s="2">
        <v>47</v>
      </c>
      <c r="AX168" s="2">
        <v>48</v>
      </c>
      <c r="AY168" s="2">
        <v>49</v>
      </c>
      <c r="AZ168" s="2">
        <v>50</v>
      </c>
      <c r="BA168" s="2">
        <v>51</v>
      </c>
      <c r="BB168" s="2">
        <v>52</v>
      </c>
      <c r="BC168" s="2">
        <v>53</v>
      </c>
      <c r="BD168" s="2">
        <v>54</v>
      </c>
      <c r="BE168" s="2">
        <v>55</v>
      </c>
      <c r="BF168" s="2">
        <v>56</v>
      </c>
      <c r="BG168" s="2">
        <v>57</v>
      </c>
      <c r="BH168" s="2">
        <v>58</v>
      </c>
      <c r="BI168" s="2">
        <v>59</v>
      </c>
      <c r="BJ168" s="2">
        <v>60</v>
      </c>
      <c r="BK168" s="2">
        <v>61</v>
      </c>
      <c r="BL168" s="2">
        <v>62</v>
      </c>
      <c r="BM168" s="2">
        <v>63</v>
      </c>
      <c r="BN168" s="2">
        <v>64</v>
      </c>
      <c r="BO168" s="2">
        <v>65</v>
      </c>
      <c r="BP168" s="2">
        <v>66</v>
      </c>
      <c r="BQ168" s="2">
        <v>67</v>
      </c>
      <c r="BR168" s="2">
        <v>68</v>
      </c>
      <c r="BS168" s="2">
        <v>69</v>
      </c>
      <c r="BT168" s="2">
        <v>70</v>
      </c>
      <c r="BU168" s="2">
        <v>71</v>
      </c>
      <c r="BV168" s="2">
        <v>72</v>
      </c>
      <c r="BW168" s="2">
        <v>73</v>
      </c>
      <c r="BX168" s="2">
        <v>74</v>
      </c>
      <c r="BY168" s="2">
        <v>75</v>
      </c>
      <c r="BZ168" s="2">
        <v>76</v>
      </c>
      <c r="CA168" s="2">
        <v>77</v>
      </c>
      <c r="CB168" s="2">
        <v>78</v>
      </c>
      <c r="CC168" s="2">
        <v>79</v>
      </c>
      <c r="CD168" s="2">
        <v>80</v>
      </c>
      <c r="CE168" s="2">
        <v>81</v>
      </c>
      <c r="CF168" s="2">
        <v>82</v>
      </c>
      <c r="CG168" s="2">
        <v>83</v>
      </c>
      <c r="CH168" s="2">
        <v>84</v>
      </c>
      <c r="CI168" s="2">
        <v>85</v>
      </c>
      <c r="CJ168" s="2">
        <v>86</v>
      </c>
      <c r="CK168" s="2">
        <v>87</v>
      </c>
      <c r="CL168" s="2">
        <v>88</v>
      </c>
      <c r="CM168" s="2">
        <v>89</v>
      </c>
      <c r="CN168" s="2">
        <v>90</v>
      </c>
      <c r="CO168" s="2">
        <v>91</v>
      </c>
      <c r="CP168" s="2">
        <v>92</v>
      </c>
      <c r="CQ168" s="2">
        <v>93</v>
      </c>
      <c r="CR168" s="2">
        <v>94</v>
      </c>
      <c r="CS168" s="2">
        <v>95</v>
      </c>
      <c r="CT168" s="2">
        <v>96</v>
      </c>
      <c r="CU168" s="2">
        <v>97</v>
      </c>
      <c r="CV168" s="2">
        <v>98</v>
      </c>
      <c r="CW168" s="2">
        <v>99</v>
      </c>
      <c r="CX168" s="2">
        <v>100</v>
      </c>
      <c r="CY168" s="2">
        <v>101</v>
      </c>
      <c r="CZ168" s="2">
        <v>102</v>
      </c>
      <c r="DA168" s="2">
        <v>103</v>
      </c>
      <c r="DB168" s="2">
        <v>104</v>
      </c>
      <c r="DC168" s="2">
        <v>105</v>
      </c>
      <c r="DD168" s="2">
        <v>106</v>
      </c>
      <c r="DE168" s="2">
        <v>107</v>
      </c>
      <c r="DF168" s="2">
        <v>108</v>
      </c>
      <c r="DG168" s="2">
        <v>109</v>
      </c>
      <c r="DH168" s="2">
        <v>110</v>
      </c>
      <c r="DI168" s="2">
        <v>111</v>
      </c>
      <c r="DJ168" s="2">
        <v>112</v>
      </c>
      <c r="DK168" s="2">
        <v>113</v>
      </c>
      <c r="DL168" s="2">
        <v>114</v>
      </c>
      <c r="DM168" s="2">
        <v>115</v>
      </c>
      <c r="DN168" s="2">
        <v>116</v>
      </c>
      <c r="DO168" s="2">
        <v>117</v>
      </c>
      <c r="DP168" s="2">
        <v>118</v>
      </c>
      <c r="DQ168" s="2">
        <v>119</v>
      </c>
    </row>
    <row r="169" spans="1:121" x14ac:dyDescent="0.25">
      <c r="A169" t="s">
        <v>7</v>
      </c>
      <c r="B169" s="15">
        <f>+MROUND(G162*1.5,0.0005)</f>
        <v>1.8499999999999999E-2</v>
      </c>
      <c r="C169" s="15">
        <f>+B169</f>
        <v>1.8499999999999999E-2</v>
      </c>
      <c r="D169" s="15">
        <f t="shared" ref="D169:N169" si="35">+C169</f>
        <v>1.8499999999999999E-2</v>
      </c>
      <c r="E169" s="15">
        <f t="shared" si="35"/>
        <v>1.8499999999999999E-2</v>
      </c>
      <c r="F169" s="15">
        <f t="shared" si="35"/>
        <v>1.8499999999999999E-2</v>
      </c>
      <c r="G169" s="15">
        <f t="shared" si="35"/>
        <v>1.8499999999999999E-2</v>
      </c>
      <c r="H169" s="15">
        <f t="shared" si="35"/>
        <v>1.8499999999999999E-2</v>
      </c>
      <c r="I169" s="15">
        <f t="shared" si="35"/>
        <v>1.8499999999999999E-2</v>
      </c>
      <c r="J169" s="15">
        <f t="shared" si="35"/>
        <v>1.8499999999999999E-2</v>
      </c>
      <c r="K169" s="15">
        <f t="shared" si="35"/>
        <v>1.8499999999999999E-2</v>
      </c>
      <c r="L169" s="15">
        <f t="shared" si="35"/>
        <v>1.8499999999999999E-2</v>
      </c>
      <c r="M169" s="15">
        <f t="shared" si="35"/>
        <v>1.8499999999999999E-2</v>
      </c>
      <c r="N169" s="15">
        <f t="shared" si="35"/>
        <v>1.8499999999999999E-2</v>
      </c>
      <c r="O169" s="16">
        <f>+($T$169-$N$169)/($T$168-$N$168)+N169</f>
        <v>1.7416666666666667E-2</v>
      </c>
      <c r="P169" s="16">
        <f>+($T$169-$N$169)/($T$168-$N$168)+O169</f>
        <v>1.6333333333333335E-2</v>
      </c>
      <c r="Q169" s="16">
        <f>+($T$169-$N$169)/($T$168-$N$168)+P169</f>
        <v>1.5250000000000001E-2</v>
      </c>
      <c r="R169" s="16">
        <f>+($T$169-$N$169)/($T$168-$N$168)+Q169</f>
        <v>1.4166666666666668E-2</v>
      </c>
      <c r="S169" s="16">
        <f>+($T$169-$N$169)/($T$168-$N$168)+R169</f>
        <v>1.3083333333333334E-2</v>
      </c>
      <c r="T169" s="17">
        <f>+MROUND($G$162,0.0005)</f>
        <v>1.2E-2</v>
      </c>
      <c r="U169" s="17">
        <f>+T169</f>
        <v>1.2E-2</v>
      </c>
      <c r="V169" s="17">
        <f t="shared" ref="V169:CF169" si="36">+U169</f>
        <v>1.2E-2</v>
      </c>
      <c r="W169" s="17">
        <f t="shared" si="36"/>
        <v>1.2E-2</v>
      </c>
      <c r="X169" s="17">
        <f t="shared" si="36"/>
        <v>1.2E-2</v>
      </c>
      <c r="Y169" s="17">
        <f t="shared" si="36"/>
        <v>1.2E-2</v>
      </c>
      <c r="Z169" s="17">
        <f t="shared" si="36"/>
        <v>1.2E-2</v>
      </c>
      <c r="AA169" s="17">
        <f t="shared" si="36"/>
        <v>1.2E-2</v>
      </c>
      <c r="AB169" s="17">
        <f t="shared" si="36"/>
        <v>1.2E-2</v>
      </c>
      <c r="AC169" s="17">
        <f t="shared" si="36"/>
        <v>1.2E-2</v>
      </c>
      <c r="AD169" s="17">
        <f t="shared" si="36"/>
        <v>1.2E-2</v>
      </c>
      <c r="AE169" s="17">
        <f t="shared" si="36"/>
        <v>1.2E-2</v>
      </c>
      <c r="AF169" s="17">
        <f t="shared" si="36"/>
        <v>1.2E-2</v>
      </c>
      <c r="AG169" s="17">
        <f t="shared" si="36"/>
        <v>1.2E-2</v>
      </c>
      <c r="AH169" s="17">
        <f t="shared" si="36"/>
        <v>1.2E-2</v>
      </c>
      <c r="AI169" s="17">
        <f t="shared" si="36"/>
        <v>1.2E-2</v>
      </c>
      <c r="AJ169" s="17">
        <f t="shared" si="36"/>
        <v>1.2E-2</v>
      </c>
      <c r="AK169" s="17">
        <f t="shared" si="36"/>
        <v>1.2E-2</v>
      </c>
      <c r="AL169" s="17">
        <f t="shared" si="36"/>
        <v>1.2E-2</v>
      </c>
      <c r="AM169" s="17">
        <f t="shared" si="36"/>
        <v>1.2E-2</v>
      </c>
      <c r="AN169" s="17">
        <f t="shared" si="36"/>
        <v>1.2E-2</v>
      </c>
      <c r="AO169" s="17">
        <f t="shared" si="36"/>
        <v>1.2E-2</v>
      </c>
      <c r="AP169" s="17">
        <f t="shared" si="36"/>
        <v>1.2E-2</v>
      </c>
      <c r="AQ169" s="17">
        <f t="shared" si="36"/>
        <v>1.2E-2</v>
      </c>
      <c r="AR169" s="17">
        <f t="shared" si="36"/>
        <v>1.2E-2</v>
      </c>
      <c r="AS169" s="17">
        <f t="shared" si="36"/>
        <v>1.2E-2</v>
      </c>
      <c r="AT169" s="17">
        <f t="shared" si="36"/>
        <v>1.2E-2</v>
      </c>
      <c r="AU169" s="17">
        <f t="shared" si="36"/>
        <v>1.2E-2</v>
      </c>
      <c r="AV169" s="17">
        <f t="shared" si="36"/>
        <v>1.2E-2</v>
      </c>
      <c r="AW169" s="17">
        <f t="shared" si="36"/>
        <v>1.2E-2</v>
      </c>
      <c r="AX169" s="17">
        <f t="shared" si="36"/>
        <v>1.2E-2</v>
      </c>
      <c r="AY169" s="17">
        <f t="shared" si="36"/>
        <v>1.2E-2</v>
      </c>
      <c r="AZ169" s="17">
        <f t="shared" si="36"/>
        <v>1.2E-2</v>
      </c>
      <c r="BA169" s="17">
        <f t="shared" si="36"/>
        <v>1.2E-2</v>
      </c>
      <c r="BB169" s="17">
        <f t="shared" si="36"/>
        <v>1.2E-2</v>
      </c>
      <c r="BC169" s="17">
        <f t="shared" si="36"/>
        <v>1.2E-2</v>
      </c>
      <c r="BD169" s="17">
        <f t="shared" si="36"/>
        <v>1.2E-2</v>
      </c>
      <c r="BE169" s="17">
        <f t="shared" si="36"/>
        <v>1.2E-2</v>
      </c>
      <c r="BF169" s="17">
        <f t="shared" si="36"/>
        <v>1.2E-2</v>
      </c>
      <c r="BG169" s="17">
        <f t="shared" si="36"/>
        <v>1.2E-2</v>
      </c>
      <c r="BH169" s="17">
        <f t="shared" si="36"/>
        <v>1.2E-2</v>
      </c>
      <c r="BI169" s="17">
        <f t="shared" si="36"/>
        <v>1.2E-2</v>
      </c>
      <c r="BJ169" s="17">
        <f t="shared" si="36"/>
        <v>1.2E-2</v>
      </c>
      <c r="BK169" s="17">
        <f t="shared" si="36"/>
        <v>1.2E-2</v>
      </c>
      <c r="BL169" s="17">
        <f t="shared" si="36"/>
        <v>1.2E-2</v>
      </c>
      <c r="BM169" s="17">
        <f t="shared" si="36"/>
        <v>1.2E-2</v>
      </c>
      <c r="BN169" s="17">
        <f t="shared" si="36"/>
        <v>1.2E-2</v>
      </c>
      <c r="BO169" s="17">
        <f t="shared" si="36"/>
        <v>1.2E-2</v>
      </c>
      <c r="BP169" s="17">
        <f t="shared" si="36"/>
        <v>1.2E-2</v>
      </c>
      <c r="BQ169" s="17">
        <f t="shared" si="36"/>
        <v>1.2E-2</v>
      </c>
      <c r="BR169" s="17">
        <f t="shared" si="36"/>
        <v>1.2E-2</v>
      </c>
      <c r="BS169" s="17">
        <f t="shared" si="36"/>
        <v>1.2E-2</v>
      </c>
      <c r="BT169" s="17">
        <f t="shared" si="36"/>
        <v>1.2E-2</v>
      </c>
      <c r="BU169" s="17">
        <f t="shared" si="36"/>
        <v>1.2E-2</v>
      </c>
      <c r="BV169" s="17">
        <f t="shared" si="36"/>
        <v>1.2E-2</v>
      </c>
      <c r="BW169" s="17">
        <f t="shared" si="36"/>
        <v>1.2E-2</v>
      </c>
      <c r="BX169" s="17">
        <f t="shared" si="36"/>
        <v>1.2E-2</v>
      </c>
      <c r="BY169" s="17">
        <f t="shared" si="36"/>
        <v>1.2E-2</v>
      </c>
      <c r="BZ169" s="17">
        <f t="shared" si="36"/>
        <v>1.2E-2</v>
      </c>
      <c r="CA169" s="17">
        <f t="shared" si="36"/>
        <v>1.2E-2</v>
      </c>
      <c r="CB169" s="17">
        <f t="shared" si="36"/>
        <v>1.2E-2</v>
      </c>
      <c r="CC169" s="17">
        <f t="shared" si="36"/>
        <v>1.2E-2</v>
      </c>
      <c r="CD169" s="17">
        <f t="shared" si="36"/>
        <v>1.2E-2</v>
      </c>
      <c r="CE169" s="17">
        <f t="shared" si="36"/>
        <v>1.2E-2</v>
      </c>
      <c r="CF169" s="17">
        <f t="shared" si="36"/>
        <v>1.2E-2</v>
      </c>
      <c r="CG169" s="16">
        <f t="shared" ref="CG169:CR169" si="37">-$CF$169/($CS$168-$CF$168)+CF169</f>
        <v>1.1076923076923078E-2</v>
      </c>
      <c r="CH169" s="16">
        <f t="shared" si="37"/>
        <v>1.0153846153846156E-2</v>
      </c>
      <c r="CI169" s="16">
        <f t="shared" si="37"/>
        <v>9.2307692307692334E-3</v>
      </c>
      <c r="CJ169" s="16">
        <f t="shared" si="37"/>
        <v>8.3076923076923111E-3</v>
      </c>
      <c r="CK169" s="16">
        <f t="shared" si="37"/>
        <v>7.3846153846153879E-3</v>
      </c>
      <c r="CL169" s="16">
        <f t="shared" si="37"/>
        <v>6.4615384615384647E-3</v>
      </c>
      <c r="CM169" s="16">
        <f t="shared" si="37"/>
        <v>5.5384615384615416E-3</v>
      </c>
      <c r="CN169" s="16">
        <f t="shared" si="37"/>
        <v>4.6153846153846184E-3</v>
      </c>
      <c r="CO169" s="16">
        <f t="shared" si="37"/>
        <v>3.6923076923076953E-3</v>
      </c>
      <c r="CP169" s="16">
        <f t="shared" si="37"/>
        <v>2.7692307692307721E-3</v>
      </c>
      <c r="CQ169" s="16">
        <f t="shared" si="37"/>
        <v>1.8461538461538489E-3</v>
      </c>
      <c r="CR169" s="16">
        <f t="shared" si="37"/>
        <v>9.2307692307692587E-4</v>
      </c>
      <c r="CS169" s="18">
        <v>0</v>
      </c>
      <c r="CT169" s="18">
        <v>0</v>
      </c>
      <c r="CU169" s="18">
        <v>0</v>
      </c>
      <c r="CV169" s="18">
        <v>0</v>
      </c>
      <c r="CW169" s="18">
        <v>0</v>
      </c>
      <c r="CX169" s="18">
        <v>0</v>
      </c>
      <c r="CY169" s="18">
        <v>0</v>
      </c>
      <c r="CZ169" s="18">
        <v>0</v>
      </c>
      <c r="DA169" s="18">
        <v>0</v>
      </c>
      <c r="DB169" s="18">
        <v>0</v>
      </c>
      <c r="DC169" s="18">
        <v>0</v>
      </c>
      <c r="DD169" s="18">
        <v>0</v>
      </c>
      <c r="DE169" s="18">
        <v>0</v>
      </c>
      <c r="DF169" s="18">
        <v>0</v>
      </c>
      <c r="DG169" s="18">
        <v>0</v>
      </c>
      <c r="DH169" s="18">
        <v>0</v>
      </c>
      <c r="DI169" s="18">
        <v>0</v>
      </c>
      <c r="DJ169" s="18">
        <v>0</v>
      </c>
      <c r="DK169" s="18">
        <v>0</v>
      </c>
      <c r="DL169" s="18">
        <v>0</v>
      </c>
      <c r="DM169" s="18">
        <v>0</v>
      </c>
      <c r="DN169" s="18">
        <v>0</v>
      </c>
      <c r="DO169" s="18">
        <v>0</v>
      </c>
      <c r="DP169" s="18">
        <v>0</v>
      </c>
      <c r="DQ169" s="18">
        <v>0</v>
      </c>
    </row>
    <row r="170" spans="1:121" x14ac:dyDescent="0.25">
      <c r="A170" t="s">
        <v>8</v>
      </c>
      <c r="B170" s="15">
        <f>+MROUND(G165*1.5,0.0005)</f>
        <v>1.4999999999999999E-2</v>
      </c>
      <c r="C170" s="15">
        <f t="shared" ref="C170:N170" si="38">+B170</f>
        <v>1.4999999999999999E-2</v>
      </c>
      <c r="D170" s="15">
        <f t="shared" si="38"/>
        <v>1.4999999999999999E-2</v>
      </c>
      <c r="E170" s="15">
        <f t="shared" si="38"/>
        <v>1.4999999999999999E-2</v>
      </c>
      <c r="F170" s="15">
        <f t="shared" si="38"/>
        <v>1.4999999999999999E-2</v>
      </c>
      <c r="G170" s="15">
        <f t="shared" si="38"/>
        <v>1.4999999999999999E-2</v>
      </c>
      <c r="H170" s="15">
        <f t="shared" si="38"/>
        <v>1.4999999999999999E-2</v>
      </c>
      <c r="I170" s="15">
        <f t="shared" si="38"/>
        <v>1.4999999999999999E-2</v>
      </c>
      <c r="J170" s="15">
        <f t="shared" si="38"/>
        <v>1.4999999999999999E-2</v>
      </c>
      <c r="K170" s="15">
        <f t="shared" si="38"/>
        <v>1.4999999999999999E-2</v>
      </c>
      <c r="L170" s="15">
        <f t="shared" si="38"/>
        <v>1.4999999999999999E-2</v>
      </c>
      <c r="M170" s="15">
        <f t="shared" si="38"/>
        <v>1.4999999999999999E-2</v>
      </c>
      <c r="N170" s="15">
        <f t="shared" si="38"/>
        <v>1.4999999999999999E-2</v>
      </c>
      <c r="O170" s="16">
        <f>+($T$170-$N$170)/($T$168-$N$168)+N170</f>
        <v>1.4166666666666666E-2</v>
      </c>
      <c r="P170" s="16">
        <f>+($T$170-$N$170)/($T$168-$N$168)+O170</f>
        <v>1.3333333333333332E-2</v>
      </c>
      <c r="Q170" s="16">
        <f>+($T$170-$N$170)/($T$168-$N$168)+P170</f>
        <v>1.2499999999999999E-2</v>
      </c>
      <c r="R170" s="16">
        <f>+($T$170-$N$170)/($T$168-$N$168)+Q170</f>
        <v>1.1666666666666665E-2</v>
      </c>
      <c r="S170" s="16">
        <f>+($T$170-$N$170)/($T$168-$N$168)+R170</f>
        <v>1.0833333333333332E-2</v>
      </c>
      <c r="T170" s="17">
        <f>+MROUND($G$165,0.0005)</f>
        <v>0.01</v>
      </c>
      <c r="U170" s="17">
        <f>+T170</f>
        <v>0.01</v>
      </c>
      <c r="V170" s="17">
        <f t="shared" ref="V170:CD170" si="39">+U170</f>
        <v>0.01</v>
      </c>
      <c r="W170" s="17">
        <f t="shared" si="39"/>
        <v>0.01</v>
      </c>
      <c r="X170" s="17">
        <f t="shared" si="39"/>
        <v>0.01</v>
      </c>
      <c r="Y170" s="17">
        <f t="shared" si="39"/>
        <v>0.01</v>
      </c>
      <c r="Z170" s="17">
        <f t="shared" si="39"/>
        <v>0.01</v>
      </c>
      <c r="AA170" s="17">
        <f t="shared" si="39"/>
        <v>0.01</v>
      </c>
      <c r="AB170" s="17">
        <f t="shared" si="39"/>
        <v>0.01</v>
      </c>
      <c r="AC170" s="17">
        <f t="shared" si="39"/>
        <v>0.01</v>
      </c>
      <c r="AD170" s="17">
        <f t="shared" si="39"/>
        <v>0.01</v>
      </c>
      <c r="AE170" s="17">
        <f t="shared" si="39"/>
        <v>0.01</v>
      </c>
      <c r="AF170" s="17">
        <f t="shared" si="39"/>
        <v>0.01</v>
      </c>
      <c r="AG170" s="17">
        <f t="shared" si="39"/>
        <v>0.01</v>
      </c>
      <c r="AH170" s="17">
        <f t="shared" si="39"/>
        <v>0.01</v>
      </c>
      <c r="AI170" s="17">
        <f t="shared" si="39"/>
        <v>0.01</v>
      </c>
      <c r="AJ170" s="17">
        <f t="shared" si="39"/>
        <v>0.01</v>
      </c>
      <c r="AK170" s="17">
        <f t="shared" si="39"/>
        <v>0.01</v>
      </c>
      <c r="AL170" s="17">
        <f t="shared" si="39"/>
        <v>0.01</v>
      </c>
      <c r="AM170" s="17">
        <f t="shared" si="39"/>
        <v>0.01</v>
      </c>
      <c r="AN170" s="17">
        <f t="shared" si="39"/>
        <v>0.01</v>
      </c>
      <c r="AO170" s="17">
        <f t="shared" si="39"/>
        <v>0.01</v>
      </c>
      <c r="AP170" s="17">
        <f t="shared" si="39"/>
        <v>0.01</v>
      </c>
      <c r="AQ170" s="17">
        <f t="shared" si="39"/>
        <v>0.01</v>
      </c>
      <c r="AR170" s="17">
        <f t="shared" si="39"/>
        <v>0.01</v>
      </c>
      <c r="AS170" s="17">
        <f t="shared" si="39"/>
        <v>0.01</v>
      </c>
      <c r="AT170" s="17">
        <f t="shared" si="39"/>
        <v>0.01</v>
      </c>
      <c r="AU170" s="17">
        <f t="shared" si="39"/>
        <v>0.01</v>
      </c>
      <c r="AV170" s="17">
        <f t="shared" si="39"/>
        <v>0.01</v>
      </c>
      <c r="AW170" s="17">
        <f t="shared" si="39"/>
        <v>0.01</v>
      </c>
      <c r="AX170" s="17">
        <f t="shared" si="39"/>
        <v>0.01</v>
      </c>
      <c r="AY170" s="17">
        <f t="shared" si="39"/>
        <v>0.01</v>
      </c>
      <c r="AZ170" s="17">
        <f t="shared" si="39"/>
        <v>0.01</v>
      </c>
      <c r="BA170" s="17">
        <f t="shared" si="39"/>
        <v>0.01</v>
      </c>
      <c r="BB170" s="17">
        <f t="shared" si="39"/>
        <v>0.01</v>
      </c>
      <c r="BC170" s="17">
        <f t="shared" si="39"/>
        <v>0.01</v>
      </c>
      <c r="BD170" s="17">
        <f t="shared" si="39"/>
        <v>0.01</v>
      </c>
      <c r="BE170" s="17">
        <f t="shared" si="39"/>
        <v>0.01</v>
      </c>
      <c r="BF170" s="17">
        <f t="shared" si="39"/>
        <v>0.01</v>
      </c>
      <c r="BG170" s="17">
        <f t="shared" si="39"/>
        <v>0.01</v>
      </c>
      <c r="BH170" s="17">
        <f t="shared" si="39"/>
        <v>0.01</v>
      </c>
      <c r="BI170" s="17">
        <f t="shared" si="39"/>
        <v>0.01</v>
      </c>
      <c r="BJ170" s="17">
        <f t="shared" si="39"/>
        <v>0.01</v>
      </c>
      <c r="BK170" s="17">
        <f t="shared" si="39"/>
        <v>0.01</v>
      </c>
      <c r="BL170" s="17">
        <f t="shared" si="39"/>
        <v>0.01</v>
      </c>
      <c r="BM170" s="17">
        <f t="shared" si="39"/>
        <v>0.01</v>
      </c>
      <c r="BN170" s="17">
        <f t="shared" si="39"/>
        <v>0.01</v>
      </c>
      <c r="BO170" s="17">
        <f t="shared" si="39"/>
        <v>0.01</v>
      </c>
      <c r="BP170" s="17">
        <f t="shared" si="39"/>
        <v>0.01</v>
      </c>
      <c r="BQ170" s="17">
        <f t="shared" si="39"/>
        <v>0.01</v>
      </c>
      <c r="BR170" s="17">
        <f t="shared" si="39"/>
        <v>0.01</v>
      </c>
      <c r="BS170" s="17">
        <f t="shared" si="39"/>
        <v>0.01</v>
      </c>
      <c r="BT170" s="17">
        <f t="shared" si="39"/>
        <v>0.01</v>
      </c>
      <c r="BU170" s="17">
        <f t="shared" si="39"/>
        <v>0.01</v>
      </c>
      <c r="BV170" s="17">
        <f t="shared" si="39"/>
        <v>0.01</v>
      </c>
      <c r="BW170" s="17">
        <f t="shared" si="39"/>
        <v>0.01</v>
      </c>
      <c r="BX170" s="17">
        <f t="shared" si="39"/>
        <v>0.01</v>
      </c>
      <c r="BY170" s="17">
        <f t="shared" si="39"/>
        <v>0.01</v>
      </c>
      <c r="BZ170" s="17">
        <f t="shared" si="39"/>
        <v>0.01</v>
      </c>
      <c r="CA170" s="17">
        <f t="shared" si="39"/>
        <v>0.01</v>
      </c>
      <c r="CB170" s="17">
        <f t="shared" si="39"/>
        <v>0.01</v>
      </c>
      <c r="CC170" s="17">
        <f t="shared" si="39"/>
        <v>0.01</v>
      </c>
      <c r="CD170" s="17">
        <f t="shared" si="39"/>
        <v>0.01</v>
      </c>
      <c r="CE170" s="16">
        <f t="shared" ref="CE170:CP170" si="40">-$CD$170/($CQ$168-$CD$168)+CD170</f>
        <v>9.2307692307692316E-3</v>
      </c>
      <c r="CF170" s="16">
        <f t="shared" si="40"/>
        <v>8.461538461538463E-3</v>
      </c>
      <c r="CG170" s="16">
        <f t="shared" si="40"/>
        <v>7.6923076923076936E-3</v>
      </c>
      <c r="CH170" s="16">
        <f t="shared" si="40"/>
        <v>6.9230769230769242E-3</v>
      </c>
      <c r="CI170" s="16">
        <f t="shared" si="40"/>
        <v>6.1538461538461547E-3</v>
      </c>
      <c r="CJ170" s="16">
        <f t="shared" si="40"/>
        <v>5.3846153846153853E-3</v>
      </c>
      <c r="CK170" s="16">
        <f t="shared" si="40"/>
        <v>4.6153846153846158E-3</v>
      </c>
      <c r="CL170" s="16">
        <f t="shared" si="40"/>
        <v>3.8461538461538464E-3</v>
      </c>
      <c r="CM170" s="16">
        <f t="shared" si="40"/>
        <v>3.0769230769230769E-3</v>
      </c>
      <c r="CN170" s="16">
        <f t="shared" si="40"/>
        <v>2.3076923076923075E-3</v>
      </c>
      <c r="CO170" s="16">
        <f t="shared" si="40"/>
        <v>1.5384615384615382E-3</v>
      </c>
      <c r="CP170" s="16">
        <f t="shared" si="40"/>
        <v>7.6923076923076901E-4</v>
      </c>
      <c r="CQ170" s="18">
        <v>0</v>
      </c>
      <c r="CR170" s="18">
        <v>0</v>
      </c>
      <c r="CS170" s="18">
        <v>0</v>
      </c>
      <c r="CT170" s="18">
        <v>0</v>
      </c>
      <c r="CU170" s="18">
        <v>0</v>
      </c>
      <c r="CV170" s="18">
        <v>0</v>
      </c>
      <c r="CW170" s="18">
        <v>0</v>
      </c>
      <c r="CX170" s="18">
        <v>0</v>
      </c>
      <c r="CY170" s="18">
        <v>0</v>
      </c>
      <c r="CZ170" s="18">
        <v>0</v>
      </c>
      <c r="DA170" s="18">
        <v>0</v>
      </c>
      <c r="DB170" s="18">
        <v>0</v>
      </c>
      <c r="DC170" s="18">
        <v>0</v>
      </c>
      <c r="DD170" s="18">
        <v>0</v>
      </c>
      <c r="DE170" s="18">
        <v>0</v>
      </c>
      <c r="DF170" s="18">
        <v>0</v>
      </c>
      <c r="DG170" s="18">
        <v>0</v>
      </c>
      <c r="DH170" s="18">
        <v>0</v>
      </c>
      <c r="DI170" s="18">
        <v>0</v>
      </c>
      <c r="DJ170" s="18">
        <v>0</v>
      </c>
      <c r="DK170" s="18">
        <v>0</v>
      </c>
      <c r="DL170" s="18">
        <v>0</v>
      </c>
      <c r="DM170" s="18">
        <v>0</v>
      </c>
      <c r="DN170" s="18">
        <v>0</v>
      </c>
      <c r="DO170" s="18">
        <v>0</v>
      </c>
      <c r="DP170" s="18">
        <v>0</v>
      </c>
      <c r="DQ170" s="18">
        <v>0</v>
      </c>
    </row>
    <row r="172" spans="1:121" x14ac:dyDescent="0.25">
      <c r="A172" t="s">
        <v>32</v>
      </c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</row>
    <row r="173" spans="1:121" x14ac:dyDescent="0.25">
      <c r="B173" s="2">
        <v>0</v>
      </c>
      <c r="C173" s="2">
        <v>1</v>
      </c>
      <c r="D173" s="2">
        <v>2</v>
      </c>
      <c r="E173" s="2">
        <v>3</v>
      </c>
      <c r="F173" s="2">
        <v>4</v>
      </c>
      <c r="G173" s="2">
        <v>5</v>
      </c>
      <c r="H173" s="2">
        <v>6</v>
      </c>
      <c r="I173" s="2">
        <v>7</v>
      </c>
      <c r="J173" s="2">
        <v>8</v>
      </c>
      <c r="K173" s="2">
        <v>9</v>
      </c>
      <c r="L173" s="2">
        <v>10</v>
      </c>
      <c r="M173" s="2">
        <v>11</v>
      </c>
      <c r="N173" s="2">
        <v>12</v>
      </c>
      <c r="O173" s="2">
        <v>13</v>
      </c>
      <c r="P173" s="2">
        <v>14</v>
      </c>
      <c r="Q173" s="2">
        <v>15</v>
      </c>
      <c r="R173" s="2">
        <v>16</v>
      </c>
      <c r="S173" s="2">
        <v>17</v>
      </c>
      <c r="T173" s="2">
        <v>18</v>
      </c>
      <c r="U173" s="2">
        <v>19</v>
      </c>
      <c r="V173" s="2">
        <v>20</v>
      </c>
      <c r="W173" s="2">
        <v>21</v>
      </c>
      <c r="X173" s="2">
        <v>22</v>
      </c>
      <c r="Y173" s="2">
        <v>23</v>
      </c>
      <c r="Z173" s="2">
        <v>24</v>
      </c>
      <c r="AA173" s="2">
        <v>25</v>
      </c>
      <c r="AB173" s="2">
        <v>26</v>
      </c>
      <c r="AC173" s="2">
        <v>27</v>
      </c>
      <c r="AD173" s="2">
        <v>28</v>
      </c>
      <c r="AE173" s="2">
        <v>29</v>
      </c>
      <c r="AF173" s="2">
        <v>30</v>
      </c>
      <c r="AG173" s="2">
        <v>31</v>
      </c>
      <c r="AH173" s="2">
        <v>32</v>
      </c>
      <c r="AI173" s="2">
        <v>33</v>
      </c>
      <c r="AJ173" s="2">
        <v>34</v>
      </c>
      <c r="AK173" s="2">
        <v>35</v>
      </c>
      <c r="AL173" s="2">
        <v>36</v>
      </c>
      <c r="AM173" s="2">
        <v>37</v>
      </c>
      <c r="AN173" s="2">
        <v>38</v>
      </c>
      <c r="AO173" s="2">
        <v>39</v>
      </c>
      <c r="AP173" s="2">
        <v>40</v>
      </c>
      <c r="AQ173" s="2">
        <v>41</v>
      </c>
      <c r="AR173" s="2">
        <v>42</v>
      </c>
      <c r="AS173" s="2">
        <v>43</v>
      </c>
      <c r="AT173" s="2">
        <v>44</v>
      </c>
      <c r="AU173" s="2">
        <v>45</v>
      </c>
      <c r="AV173" s="2">
        <v>46</v>
      </c>
      <c r="AW173" s="2">
        <v>47</v>
      </c>
      <c r="AX173" s="2">
        <v>48</v>
      </c>
      <c r="AY173" s="2">
        <v>49</v>
      </c>
      <c r="AZ173" s="2">
        <v>50</v>
      </c>
      <c r="BA173" s="2">
        <v>51</v>
      </c>
      <c r="BB173" s="2">
        <v>52</v>
      </c>
      <c r="BC173" s="2">
        <v>53</v>
      </c>
      <c r="BD173" s="2">
        <v>54</v>
      </c>
      <c r="BE173" s="2">
        <v>55</v>
      </c>
      <c r="BF173" s="2">
        <v>56</v>
      </c>
      <c r="BG173" s="2">
        <v>57</v>
      </c>
      <c r="BH173" s="2">
        <v>58</v>
      </c>
      <c r="BI173" s="2">
        <v>59</v>
      </c>
      <c r="BJ173" s="2">
        <v>60</v>
      </c>
      <c r="BK173" s="2">
        <v>61</v>
      </c>
      <c r="BL173" s="2">
        <v>62</v>
      </c>
      <c r="BM173" s="2">
        <v>63</v>
      </c>
      <c r="BN173" s="2">
        <v>64</v>
      </c>
      <c r="BO173" s="2">
        <v>65</v>
      </c>
      <c r="BP173" s="2">
        <v>66</v>
      </c>
      <c r="BQ173" s="2">
        <v>67</v>
      </c>
      <c r="BR173" s="2">
        <v>68</v>
      </c>
      <c r="BS173" s="2">
        <v>69</v>
      </c>
      <c r="BT173" s="2">
        <v>70</v>
      </c>
      <c r="BU173" s="2">
        <v>71</v>
      </c>
      <c r="BV173" s="2">
        <v>72</v>
      </c>
      <c r="BW173" s="2">
        <v>73</v>
      </c>
      <c r="BX173" s="2">
        <v>74</v>
      </c>
      <c r="BY173" s="2">
        <v>75</v>
      </c>
      <c r="BZ173" s="2">
        <v>76</v>
      </c>
      <c r="CA173" s="2">
        <v>77</v>
      </c>
      <c r="CB173" s="2">
        <v>78</v>
      </c>
      <c r="CC173" s="2">
        <v>79</v>
      </c>
      <c r="CD173" s="2">
        <v>80</v>
      </c>
      <c r="CE173" s="2">
        <v>81</v>
      </c>
      <c r="CF173" s="2">
        <v>82</v>
      </c>
      <c r="CG173" s="2">
        <v>83</v>
      </c>
      <c r="CH173" s="2">
        <v>84</v>
      </c>
      <c r="CI173" s="2">
        <v>85</v>
      </c>
      <c r="CJ173" s="2">
        <v>86</v>
      </c>
      <c r="CK173" s="2">
        <v>87</v>
      </c>
      <c r="CL173" s="2">
        <v>88</v>
      </c>
      <c r="CM173" s="2">
        <v>89</v>
      </c>
      <c r="CN173" s="2">
        <v>90</v>
      </c>
      <c r="CO173" s="2">
        <v>91</v>
      </c>
      <c r="CP173" s="2">
        <v>92</v>
      </c>
      <c r="CQ173" s="2">
        <v>93</v>
      </c>
      <c r="CR173" s="2">
        <v>94</v>
      </c>
      <c r="CS173" s="2">
        <v>95</v>
      </c>
      <c r="CT173" s="2">
        <v>96</v>
      </c>
      <c r="CU173" s="2">
        <v>97</v>
      </c>
      <c r="CV173" s="2">
        <v>98</v>
      </c>
      <c r="CW173" s="2">
        <v>99</v>
      </c>
      <c r="CX173" s="2">
        <v>100</v>
      </c>
      <c r="CY173" s="2">
        <v>101</v>
      </c>
      <c r="CZ173" s="2">
        <v>102</v>
      </c>
      <c r="DA173" s="2">
        <v>103</v>
      </c>
      <c r="DB173" s="2">
        <v>104</v>
      </c>
      <c r="DC173" s="2">
        <v>105</v>
      </c>
      <c r="DD173" s="2">
        <v>106</v>
      </c>
      <c r="DE173" s="2">
        <v>107</v>
      </c>
      <c r="DF173" s="2">
        <v>108</v>
      </c>
      <c r="DG173" s="2">
        <v>109</v>
      </c>
      <c r="DH173" s="2">
        <v>110</v>
      </c>
      <c r="DI173" s="2">
        <v>111</v>
      </c>
      <c r="DJ173" s="2">
        <v>112</v>
      </c>
      <c r="DK173" s="2">
        <v>113</v>
      </c>
      <c r="DL173" s="2">
        <v>114</v>
      </c>
      <c r="DM173" s="2">
        <v>115</v>
      </c>
      <c r="DN173" s="2">
        <v>116</v>
      </c>
      <c r="DO173" s="2">
        <v>117</v>
      </c>
      <c r="DP173" s="2">
        <v>118</v>
      </c>
      <c r="DQ173" s="2">
        <v>119</v>
      </c>
    </row>
    <row r="174" spans="1:121" x14ac:dyDescent="0.25">
      <c r="A174" t="s">
        <v>7</v>
      </c>
      <c r="B174" s="15">
        <v>1.8499999999999999E-2</v>
      </c>
      <c r="C174" s="15">
        <v>1.8499999999999999E-2</v>
      </c>
      <c r="D174" s="15">
        <v>1.8499999999999999E-2</v>
      </c>
      <c r="E174" s="15">
        <v>1.8499999999999999E-2</v>
      </c>
      <c r="F174" s="15">
        <v>1.8499999999999999E-2</v>
      </c>
      <c r="G174" s="15">
        <v>1.8499999999999999E-2</v>
      </c>
      <c r="H174" s="15">
        <v>1.8499999999999999E-2</v>
      </c>
      <c r="I174" s="15">
        <v>1.8499999999999999E-2</v>
      </c>
      <c r="J174" s="15">
        <v>1.8499999999999999E-2</v>
      </c>
      <c r="K174" s="15">
        <v>1.8499999999999999E-2</v>
      </c>
      <c r="L174" s="15">
        <v>1.8499999999999999E-2</v>
      </c>
      <c r="M174" s="15">
        <v>1.8499999999999999E-2</v>
      </c>
      <c r="N174" s="15">
        <v>1.8499999999999999E-2</v>
      </c>
      <c r="O174" s="16">
        <v>1.7416666666666667E-2</v>
      </c>
      <c r="P174" s="16">
        <v>1.6333333333333335E-2</v>
      </c>
      <c r="Q174" s="16">
        <v>1.5250000000000001E-2</v>
      </c>
      <c r="R174" s="16">
        <v>1.4166666666666668E-2</v>
      </c>
      <c r="S174" s="16">
        <v>1.3083333333333334E-2</v>
      </c>
      <c r="T174" s="17">
        <v>1.2E-2</v>
      </c>
      <c r="U174" s="17">
        <v>1.2E-2</v>
      </c>
      <c r="V174" s="17">
        <v>1.2E-2</v>
      </c>
      <c r="W174" s="17">
        <v>1.2E-2</v>
      </c>
      <c r="X174" s="17">
        <v>1.2E-2</v>
      </c>
      <c r="Y174" s="17">
        <v>1.2E-2</v>
      </c>
      <c r="Z174" s="17">
        <v>1.2E-2</v>
      </c>
      <c r="AA174" s="17">
        <v>1.2E-2</v>
      </c>
      <c r="AB174" s="17">
        <v>1.2E-2</v>
      </c>
      <c r="AC174" s="17">
        <v>1.2E-2</v>
      </c>
      <c r="AD174" s="17">
        <v>1.2E-2</v>
      </c>
      <c r="AE174" s="17">
        <v>1.2E-2</v>
      </c>
      <c r="AF174" s="17">
        <v>1.2E-2</v>
      </c>
      <c r="AG174" s="17">
        <v>1.2E-2</v>
      </c>
      <c r="AH174" s="17">
        <v>1.2E-2</v>
      </c>
      <c r="AI174" s="17">
        <v>1.2E-2</v>
      </c>
      <c r="AJ174" s="17">
        <v>1.2E-2</v>
      </c>
      <c r="AK174" s="17">
        <v>1.2E-2</v>
      </c>
      <c r="AL174" s="17">
        <v>1.2E-2</v>
      </c>
      <c r="AM174" s="17">
        <v>1.2E-2</v>
      </c>
      <c r="AN174" s="17">
        <v>1.2E-2</v>
      </c>
      <c r="AO174" s="17">
        <v>1.2E-2</v>
      </c>
      <c r="AP174" s="17">
        <v>1.2E-2</v>
      </c>
      <c r="AQ174" s="17">
        <v>1.2E-2</v>
      </c>
      <c r="AR174" s="17">
        <v>1.2E-2</v>
      </c>
      <c r="AS174" s="17">
        <v>1.2E-2</v>
      </c>
      <c r="AT174" s="17">
        <v>1.2E-2</v>
      </c>
      <c r="AU174" s="17">
        <v>1.2E-2</v>
      </c>
      <c r="AV174" s="17">
        <v>1.2E-2</v>
      </c>
      <c r="AW174" s="17">
        <v>1.2E-2</v>
      </c>
      <c r="AX174" s="17">
        <v>1.2E-2</v>
      </c>
      <c r="AY174" s="17">
        <v>1.2E-2</v>
      </c>
      <c r="AZ174" s="17">
        <v>1.2E-2</v>
      </c>
      <c r="BA174" s="17">
        <v>1.2E-2</v>
      </c>
      <c r="BB174" s="17">
        <v>1.2E-2</v>
      </c>
      <c r="BC174" s="17">
        <v>1.2E-2</v>
      </c>
      <c r="BD174" s="17">
        <v>1.2E-2</v>
      </c>
      <c r="BE174" s="17">
        <v>1.2E-2</v>
      </c>
      <c r="BF174" s="17">
        <v>1.2E-2</v>
      </c>
      <c r="BG174" s="17">
        <v>1.2E-2</v>
      </c>
      <c r="BH174" s="17">
        <v>1.2E-2</v>
      </c>
      <c r="BI174" s="17">
        <v>1.2E-2</v>
      </c>
      <c r="BJ174" s="17">
        <v>1.2E-2</v>
      </c>
      <c r="BK174" s="17">
        <v>1.2E-2</v>
      </c>
      <c r="BL174" s="17">
        <v>1.2E-2</v>
      </c>
      <c r="BM174" s="17">
        <v>1.2E-2</v>
      </c>
      <c r="BN174" s="17">
        <v>1.2E-2</v>
      </c>
      <c r="BO174" s="17">
        <v>1.2E-2</v>
      </c>
      <c r="BP174" s="17">
        <v>1.2E-2</v>
      </c>
      <c r="BQ174" s="17">
        <v>1.2E-2</v>
      </c>
      <c r="BR174" s="17">
        <v>1.2E-2</v>
      </c>
      <c r="BS174" s="17">
        <v>1.2E-2</v>
      </c>
      <c r="BT174" s="17">
        <v>1.2E-2</v>
      </c>
      <c r="BU174" s="17">
        <v>1.2E-2</v>
      </c>
      <c r="BV174" s="17">
        <v>1.2E-2</v>
      </c>
      <c r="BW174" s="17">
        <v>1.2E-2</v>
      </c>
      <c r="BX174" s="17">
        <v>1.2E-2</v>
      </c>
      <c r="BY174" s="17">
        <v>1.2E-2</v>
      </c>
      <c r="BZ174" s="17">
        <v>1.2E-2</v>
      </c>
      <c r="CA174" s="17">
        <v>1.2E-2</v>
      </c>
      <c r="CB174" s="17">
        <v>1.2E-2</v>
      </c>
      <c r="CC174" s="17">
        <v>1.2E-2</v>
      </c>
      <c r="CD174" s="17">
        <v>1.2E-2</v>
      </c>
      <c r="CE174" s="17">
        <v>1.2E-2</v>
      </c>
      <c r="CF174" s="17">
        <v>1.2E-2</v>
      </c>
      <c r="CG174" s="16">
        <v>1.1076923076923078E-2</v>
      </c>
      <c r="CH174" s="16">
        <v>1.0153846153846156E-2</v>
      </c>
      <c r="CI174" s="16">
        <v>9.2307692307692334E-3</v>
      </c>
      <c r="CJ174" s="16">
        <v>8.3076923076923111E-3</v>
      </c>
      <c r="CK174" s="16">
        <v>7.3846153846153879E-3</v>
      </c>
      <c r="CL174" s="16">
        <v>6.4615384615384647E-3</v>
      </c>
      <c r="CM174" s="16">
        <v>5.5384615384615416E-3</v>
      </c>
      <c r="CN174" s="16">
        <v>4.6153846153846184E-3</v>
      </c>
      <c r="CO174" s="16">
        <v>3.6923076923076953E-3</v>
      </c>
      <c r="CP174" s="16">
        <v>2.7692307692307721E-3</v>
      </c>
      <c r="CQ174" s="16">
        <v>1.8461538461538489E-3</v>
      </c>
      <c r="CR174" s="16">
        <v>9.2307692307692587E-4</v>
      </c>
      <c r="CS174" s="18">
        <v>0</v>
      </c>
      <c r="CT174" s="18">
        <v>0</v>
      </c>
      <c r="CU174" s="18">
        <v>0</v>
      </c>
      <c r="CV174" s="18">
        <v>0</v>
      </c>
      <c r="CW174" s="18">
        <v>0</v>
      </c>
      <c r="CX174" s="18">
        <v>0</v>
      </c>
      <c r="CY174" s="18">
        <v>0</v>
      </c>
      <c r="CZ174" s="18">
        <v>0</v>
      </c>
      <c r="DA174" s="18">
        <v>0</v>
      </c>
      <c r="DB174" s="18">
        <v>0</v>
      </c>
      <c r="DC174" s="18">
        <v>0</v>
      </c>
      <c r="DD174" s="18">
        <v>0</v>
      </c>
      <c r="DE174" s="18">
        <v>0</v>
      </c>
      <c r="DF174" s="18">
        <v>0</v>
      </c>
      <c r="DG174" s="18">
        <v>0</v>
      </c>
      <c r="DH174" s="18">
        <v>0</v>
      </c>
      <c r="DI174" s="18">
        <v>0</v>
      </c>
      <c r="DJ174" s="18">
        <v>0</v>
      </c>
      <c r="DK174" s="18">
        <v>0</v>
      </c>
      <c r="DL174" s="18">
        <v>0</v>
      </c>
      <c r="DM174" s="18">
        <v>0</v>
      </c>
      <c r="DN174" s="18">
        <v>0</v>
      </c>
      <c r="DO174" s="18">
        <v>0</v>
      </c>
      <c r="DP174" s="18">
        <v>0</v>
      </c>
      <c r="DQ174" s="18">
        <v>0</v>
      </c>
    </row>
    <row r="175" spans="1:121" x14ac:dyDescent="0.25">
      <c r="A175" t="s">
        <v>8</v>
      </c>
      <c r="B175" s="15">
        <v>1.4999999999999999E-2</v>
      </c>
      <c r="C175" s="15">
        <v>1.4999999999999999E-2</v>
      </c>
      <c r="D175" s="15">
        <v>1.4999999999999999E-2</v>
      </c>
      <c r="E175" s="15">
        <v>1.4999999999999999E-2</v>
      </c>
      <c r="F175" s="15">
        <v>1.4999999999999999E-2</v>
      </c>
      <c r="G175" s="15">
        <v>1.4999999999999999E-2</v>
      </c>
      <c r="H175" s="15">
        <v>1.4999999999999999E-2</v>
      </c>
      <c r="I175" s="15">
        <v>1.4999999999999999E-2</v>
      </c>
      <c r="J175" s="15">
        <v>1.4999999999999999E-2</v>
      </c>
      <c r="K175" s="15">
        <v>1.4999999999999999E-2</v>
      </c>
      <c r="L175" s="15">
        <v>1.4999999999999999E-2</v>
      </c>
      <c r="M175" s="15">
        <v>1.4999999999999999E-2</v>
      </c>
      <c r="N175" s="15">
        <v>1.4999999999999999E-2</v>
      </c>
      <c r="O175" s="16">
        <v>1.4166666666666666E-2</v>
      </c>
      <c r="P175" s="16">
        <v>1.3333333333333332E-2</v>
      </c>
      <c r="Q175" s="16">
        <v>1.2499999999999999E-2</v>
      </c>
      <c r="R175" s="16">
        <v>1.1666666666666665E-2</v>
      </c>
      <c r="S175" s="16">
        <v>1.0833333333333332E-2</v>
      </c>
      <c r="T175" s="17">
        <v>0.01</v>
      </c>
      <c r="U175" s="17">
        <v>0.01</v>
      </c>
      <c r="V175" s="17">
        <v>0.01</v>
      </c>
      <c r="W175" s="17">
        <v>0.01</v>
      </c>
      <c r="X175" s="17">
        <v>0.01</v>
      </c>
      <c r="Y175" s="17">
        <v>0.01</v>
      </c>
      <c r="Z175" s="17">
        <v>0.01</v>
      </c>
      <c r="AA175" s="17">
        <v>0.01</v>
      </c>
      <c r="AB175" s="17">
        <v>0.01</v>
      </c>
      <c r="AC175" s="17">
        <v>0.01</v>
      </c>
      <c r="AD175" s="17">
        <v>0.01</v>
      </c>
      <c r="AE175" s="17">
        <v>0.01</v>
      </c>
      <c r="AF175" s="17">
        <v>0.01</v>
      </c>
      <c r="AG175" s="17">
        <v>0.01</v>
      </c>
      <c r="AH175" s="17">
        <v>0.01</v>
      </c>
      <c r="AI175" s="17">
        <v>0.01</v>
      </c>
      <c r="AJ175" s="17">
        <v>0.01</v>
      </c>
      <c r="AK175" s="17">
        <v>0.01</v>
      </c>
      <c r="AL175" s="17">
        <v>0.01</v>
      </c>
      <c r="AM175" s="17">
        <v>0.01</v>
      </c>
      <c r="AN175" s="17">
        <v>0.01</v>
      </c>
      <c r="AO175" s="17">
        <v>0.01</v>
      </c>
      <c r="AP175" s="17">
        <v>0.01</v>
      </c>
      <c r="AQ175" s="17">
        <v>0.01</v>
      </c>
      <c r="AR175" s="17">
        <v>0.01</v>
      </c>
      <c r="AS175" s="17">
        <v>0.01</v>
      </c>
      <c r="AT175" s="17">
        <v>0.01</v>
      </c>
      <c r="AU175" s="17">
        <v>0.01</v>
      </c>
      <c r="AV175" s="17">
        <v>0.01</v>
      </c>
      <c r="AW175" s="17">
        <v>0.01</v>
      </c>
      <c r="AX175" s="17">
        <v>0.01</v>
      </c>
      <c r="AY175" s="17">
        <v>0.01</v>
      </c>
      <c r="AZ175" s="17">
        <v>0.01</v>
      </c>
      <c r="BA175" s="17">
        <v>0.01</v>
      </c>
      <c r="BB175" s="17">
        <v>0.01</v>
      </c>
      <c r="BC175" s="17">
        <v>0.01</v>
      </c>
      <c r="BD175" s="17">
        <v>0.01</v>
      </c>
      <c r="BE175" s="17">
        <v>0.01</v>
      </c>
      <c r="BF175" s="17">
        <v>0.01</v>
      </c>
      <c r="BG175" s="17">
        <v>0.01</v>
      </c>
      <c r="BH175" s="17">
        <v>0.01</v>
      </c>
      <c r="BI175" s="17">
        <v>0.01</v>
      </c>
      <c r="BJ175" s="17">
        <v>0.01</v>
      </c>
      <c r="BK175" s="17">
        <v>0.01</v>
      </c>
      <c r="BL175" s="17">
        <v>0.01</v>
      </c>
      <c r="BM175" s="17">
        <v>0.01</v>
      </c>
      <c r="BN175" s="17">
        <v>0.01</v>
      </c>
      <c r="BO175" s="17">
        <v>0.01</v>
      </c>
      <c r="BP175" s="17">
        <v>0.01</v>
      </c>
      <c r="BQ175" s="17">
        <v>0.01</v>
      </c>
      <c r="BR175" s="17">
        <v>0.01</v>
      </c>
      <c r="BS175" s="17">
        <v>0.01</v>
      </c>
      <c r="BT175" s="17">
        <v>0.01</v>
      </c>
      <c r="BU175" s="17">
        <v>0.01</v>
      </c>
      <c r="BV175" s="17">
        <v>0.01</v>
      </c>
      <c r="BW175" s="17">
        <v>0.01</v>
      </c>
      <c r="BX175" s="17">
        <v>0.01</v>
      </c>
      <c r="BY175" s="17">
        <v>0.01</v>
      </c>
      <c r="BZ175" s="17">
        <v>0.01</v>
      </c>
      <c r="CA175" s="17">
        <v>0.01</v>
      </c>
      <c r="CB175" s="17">
        <v>0.01</v>
      </c>
      <c r="CC175" s="17">
        <v>0.01</v>
      </c>
      <c r="CD175" s="17">
        <v>0.01</v>
      </c>
      <c r="CE175" s="16">
        <v>9.2307692307692316E-3</v>
      </c>
      <c r="CF175" s="16">
        <v>8.461538461538463E-3</v>
      </c>
      <c r="CG175" s="16">
        <v>7.6923076923076936E-3</v>
      </c>
      <c r="CH175" s="16">
        <v>6.9230769230769242E-3</v>
      </c>
      <c r="CI175" s="16">
        <v>6.1538461538461547E-3</v>
      </c>
      <c r="CJ175" s="16">
        <v>5.3846153846153853E-3</v>
      </c>
      <c r="CK175" s="16">
        <v>4.6153846153846158E-3</v>
      </c>
      <c r="CL175" s="16">
        <v>3.8461538461538464E-3</v>
      </c>
      <c r="CM175" s="16">
        <v>3.0769230769230769E-3</v>
      </c>
      <c r="CN175" s="16">
        <v>2.3076923076923075E-3</v>
      </c>
      <c r="CO175" s="16">
        <v>1.5384615384615382E-3</v>
      </c>
      <c r="CP175" s="16">
        <v>7.6923076923076901E-4</v>
      </c>
      <c r="CQ175" s="18">
        <v>0</v>
      </c>
      <c r="CR175" s="18">
        <v>0</v>
      </c>
      <c r="CS175" s="18">
        <v>0</v>
      </c>
      <c r="CT175" s="18">
        <v>0</v>
      </c>
      <c r="CU175" s="18">
        <v>0</v>
      </c>
      <c r="CV175" s="18">
        <v>0</v>
      </c>
      <c r="CW175" s="18">
        <v>0</v>
      </c>
      <c r="CX175" s="18">
        <v>0</v>
      </c>
      <c r="CY175" s="18">
        <v>0</v>
      </c>
      <c r="CZ175" s="18">
        <v>0</v>
      </c>
      <c r="DA175" s="18">
        <v>0</v>
      </c>
      <c r="DB175" s="18">
        <v>0</v>
      </c>
      <c r="DC175" s="18">
        <v>0</v>
      </c>
      <c r="DD175" s="18">
        <v>0</v>
      </c>
      <c r="DE175" s="18">
        <v>0</v>
      </c>
      <c r="DF175" s="18">
        <v>0</v>
      </c>
      <c r="DG175" s="18">
        <v>0</v>
      </c>
      <c r="DH175" s="18">
        <v>0</v>
      </c>
      <c r="DI175" s="18">
        <v>0</v>
      </c>
      <c r="DJ175" s="18">
        <v>0</v>
      </c>
      <c r="DK175" s="18">
        <v>0</v>
      </c>
      <c r="DL175" s="18">
        <v>0</v>
      </c>
      <c r="DM175" s="18">
        <v>0</v>
      </c>
      <c r="DN175" s="18">
        <v>0</v>
      </c>
      <c r="DO175" s="18">
        <v>0</v>
      </c>
      <c r="DP175" s="18">
        <v>0</v>
      </c>
      <c r="DQ175" s="18">
        <v>0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129"/>
  <sheetViews>
    <sheetView topLeftCell="A105" zoomScale="78" zoomScaleNormal="78" workbookViewId="0">
      <selection activeCell="F130" sqref="F130"/>
    </sheetView>
  </sheetViews>
  <sheetFormatPr defaultRowHeight="15" x14ac:dyDescent="0.25"/>
  <cols>
    <col min="1" max="1" width="12.7109375" customWidth="1"/>
    <col min="257" max="257" width="12.7109375" customWidth="1"/>
    <col min="513" max="513" width="12.7109375" customWidth="1"/>
    <col min="769" max="769" width="12.7109375" customWidth="1"/>
    <col min="1025" max="1025" width="12.7109375" customWidth="1"/>
    <col min="1281" max="1281" width="12.7109375" customWidth="1"/>
    <col min="1537" max="1537" width="12.7109375" customWidth="1"/>
    <col min="1793" max="1793" width="12.7109375" customWidth="1"/>
    <col min="2049" max="2049" width="12.7109375" customWidth="1"/>
    <col min="2305" max="2305" width="12.7109375" customWidth="1"/>
    <col min="2561" max="2561" width="12.7109375" customWidth="1"/>
    <col min="2817" max="2817" width="12.7109375" customWidth="1"/>
    <col min="3073" max="3073" width="12.7109375" customWidth="1"/>
    <col min="3329" max="3329" width="12.7109375" customWidth="1"/>
    <col min="3585" max="3585" width="12.7109375" customWidth="1"/>
    <col min="3841" max="3841" width="12.7109375" customWidth="1"/>
    <col min="4097" max="4097" width="12.7109375" customWidth="1"/>
    <col min="4353" max="4353" width="12.7109375" customWidth="1"/>
    <col min="4609" max="4609" width="12.7109375" customWidth="1"/>
    <col min="4865" max="4865" width="12.7109375" customWidth="1"/>
    <col min="5121" max="5121" width="12.7109375" customWidth="1"/>
    <col min="5377" max="5377" width="12.7109375" customWidth="1"/>
    <col min="5633" max="5633" width="12.7109375" customWidth="1"/>
    <col min="5889" max="5889" width="12.7109375" customWidth="1"/>
    <col min="6145" max="6145" width="12.7109375" customWidth="1"/>
    <col min="6401" max="6401" width="12.7109375" customWidth="1"/>
    <col min="6657" max="6657" width="12.7109375" customWidth="1"/>
    <col min="6913" max="6913" width="12.7109375" customWidth="1"/>
    <col min="7169" max="7169" width="12.7109375" customWidth="1"/>
    <col min="7425" max="7425" width="12.7109375" customWidth="1"/>
    <col min="7681" max="7681" width="12.7109375" customWidth="1"/>
    <col min="7937" max="7937" width="12.7109375" customWidth="1"/>
    <col min="8193" max="8193" width="12.7109375" customWidth="1"/>
    <col min="8449" max="8449" width="12.7109375" customWidth="1"/>
    <col min="8705" max="8705" width="12.7109375" customWidth="1"/>
    <col min="8961" max="8961" width="12.7109375" customWidth="1"/>
    <col min="9217" max="9217" width="12.7109375" customWidth="1"/>
    <col min="9473" max="9473" width="12.7109375" customWidth="1"/>
    <col min="9729" max="9729" width="12.7109375" customWidth="1"/>
    <col min="9985" max="9985" width="12.7109375" customWidth="1"/>
    <col min="10241" max="10241" width="12.7109375" customWidth="1"/>
    <col min="10497" max="10497" width="12.7109375" customWidth="1"/>
    <col min="10753" max="10753" width="12.7109375" customWidth="1"/>
    <col min="11009" max="11009" width="12.7109375" customWidth="1"/>
    <col min="11265" max="11265" width="12.7109375" customWidth="1"/>
    <col min="11521" max="11521" width="12.7109375" customWidth="1"/>
    <col min="11777" max="11777" width="12.7109375" customWidth="1"/>
    <col min="12033" max="12033" width="12.7109375" customWidth="1"/>
    <col min="12289" max="12289" width="12.7109375" customWidth="1"/>
    <col min="12545" max="12545" width="12.7109375" customWidth="1"/>
    <col min="12801" max="12801" width="12.7109375" customWidth="1"/>
    <col min="13057" max="13057" width="12.7109375" customWidth="1"/>
    <col min="13313" max="13313" width="12.7109375" customWidth="1"/>
    <col min="13569" max="13569" width="12.7109375" customWidth="1"/>
    <col min="13825" max="13825" width="12.7109375" customWidth="1"/>
    <col min="14081" max="14081" width="12.7109375" customWidth="1"/>
    <col min="14337" max="14337" width="12.7109375" customWidth="1"/>
    <col min="14593" max="14593" width="12.7109375" customWidth="1"/>
    <col min="14849" max="14849" width="12.7109375" customWidth="1"/>
    <col min="15105" max="15105" width="12.7109375" customWidth="1"/>
    <col min="15361" max="15361" width="12.7109375" customWidth="1"/>
    <col min="15617" max="15617" width="12.7109375" customWidth="1"/>
    <col min="15873" max="15873" width="12.7109375" customWidth="1"/>
    <col min="16129" max="16129" width="12.7109375" customWidth="1"/>
  </cols>
  <sheetData>
    <row r="1" spans="1:121" x14ac:dyDescent="0.25">
      <c r="A1" t="s">
        <v>12</v>
      </c>
    </row>
    <row r="2" spans="1:121" x14ac:dyDescent="0.25">
      <c r="A2" t="s">
        <v>11</v>
      </c>
    </row>
    <row r="4" spans="1:121" x14ac:dyDescent="0.25">
      <c r="B4" s="2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2">
        <v>19</v>
      </c>
      <c r="V4" s="2">
        <v>20</v>
      </c>
      <c r="W4" s="2">
        <v>21</v>
      </c>
      <c r="X4" s="2">
        <v>22</v>
      </c>
      <c r="Y4" s="2">
        <v>23</v>
      </c>
      <c r="Z4" s="2">
        <v>24</v>
      </c>
      <c r="AA4" s="2">
        <v>25</v>
      </c>
      <c r="AB4" s="2">
        <v>26</v>
      </c>
      <c r="AC4" s="2">
        <v>27</v>
      </c>
      <c r="AD4" s="2">
        <v>28</v>
      </c>
      <c r="AE4" s="2">
        <v>29</v>
      </c>
      <c r="AF4" s="2">
        <v>30</v>
      </c>
      <c r="AG4" s="2">
        <v>31</v>
      </c>
      <c r="AH4" s="2">
        <v>32</v>
      </c>
      <c r="AI4" s="2">
        <v>33</v>
      </c>
      <c r="AJ4" s="2">
        <v>34</v>
      </c>
      <c r="AK4" s="2">
        <v>35</v>
      </c>
      <c r="AL4" s="2">
        <v>36</v>
      </c>
      <c r="AM4" s="2">
        <v>37</v>
      </c>
      <c r="AN4" s="2">
        <v>38</v>
      </c>
      <c r="AO4" s="2">
        <v>39</v>
      </c>
      <c r="AP4" s="2">
        <v>40</v>
      </c>
      <c r="AQ4" s="2">
        <v>41</v>
      </c>
      <c r="AR4" s="2">
        <v>42</v>
      </c>
      <c r="AS4" s="2">
        <v>43</v>
      </c>
      <c r="AT4" s="2">
        <v>44</v>
      </c>
      <c r="AU4" s="2">
        <v>45</v>
      </c>
      <c r="AV4" s="2">
        <v>46</v>
      </c>
      <c r="AW4" s="2">
        <v>47</v>
      </c>
      <c r="AX4" s="2">
        <v>48</v>
      </c>
      <c r="AY4" s="2">
        <v>49</v>
      </c>
      <c r="AZ4" s="2">
        <v>50</v>
      </c>
      <c r="BA4" s="2">
        <v>51</v>
      </c>
      <c r="BB4" s="2">
        <v>52</v>
      </c>
      <c r="BC4" s="2">
        <v>53</v>
      </c>
      <c r="BD4" s="2">
        <v>54</v>
      </c>
      <c r="BE4" s="2">
        <v>55</v>
      </c>
      <c r="BF4" s="2">
        <v>56</v>
      </c>
      <c r="BG4" s="2">
        <v>57</v>
      </c>
      <c r="BH4" s="2">
        <v>58</v>
      </c>
      <c r="BI4" s="2">
        <v>59</v>
      </c>
      <c r="BJ4" s="2">
        <v>60</v>
      </c>
      <c r="BK4" s="2">
        <v>61</v>
      </c>
      <c r="BL4" s="2">
        <v>62</v>
      </c>
      <c r="BM4" s="2">
        <v>63</v>
      </c>
      <c r="BN4" s="2">
        <v>64</v>
      </c>
      <c r="BO4" s="2">
        <v>65</v>
      </c>
      <c r="BP4" s="2">
        <v>66</v>
      </c>
      <c r="BQ4" s="2">
        <v>67</v>
      </c>
      <c r="BR4" s="2">
        <v>68</v>
      </c>
      <c r="BS4" s="2">
        <v>69</v>
      </c>
      <c r="BT4" s="2">
        <v>70</v>
      </c>
      <c r="BU4" s="2">
        <v>71</v>
      </c>
      <c r="BV4" s="2">
        <v>72</v>
      </c>
      <c r="BW4" s="2">
        <v>73</v>
      </c>
      <c r="BX4" s="2">
        <v>74</v>
      </c>
      <c r="BY4" s="2">
        <v>75</v>
      </c>
      <c r="BZ4" s="2">
        <v>76</v>
      </c>
      <c r="CA4" s="2">
        <v>77</v>
      </c>
      <c r="CB4" s="2">
        <v>78</v>
      </c>
      <c r="CC4" s="2">
        <v>79</v>
      </c>
      <c r="CD4" s="2">
        <v>80</v>
      </c>
      <c r="CE4" s="2">
        <v>81</v>
      </c>
      <c r="CF4" s="2">
        <v>82</v>
      </c>
      <c r="CG4" s="2">
        <v>83</v>
      </c>
      <c r="CH4" s="2">
        <v>84</v>
      </c>
      <c r="CI4" s="2">
        <v>85</v>
      </c>
      <c r="CJ4" s="2">
        <v>86</v>
      </c>
      <c r="CK4" s="2">
        <v>87</v>
      </c>
      <c r="CL4" s="2">
        <v>88</v>
      </c>
      <c r="CM4" s="2">
        <v>89</v>
      </c>
      <c r="CN4" s="2">
        <v>90</v>
      </c>
      <c r="CO4" s="2">
        <v>91</v>
      </c>
      <c r="CP4" s="2">
        <v>92</v>
      </c>
      <c r="CQ4" s="2">
        <v>93</v>
      </c>
      <c r="CR4" s="2">
        <v>94</v>
      </c>
      <c r="CS4" s="2">
        <v>95</v>
      </c>
      <c r="CT4" s="2">
        <v>96</v>
      </c>
      <c r="CU4" s="2">
        <v>97</v>
      </c>
      <c r="CV4" s="2">
        <v>98</v>
      </c>
      <c r="CW4" s="2">
        <v>99</v>
      </c>
      <c r="CX4" s="2">
        <v>100</v>
      </c>
      <c r="CY4" s="2">
        <v>101</v>
      </c>
      <c r="CZ4" s="2">
        <v>102</v>
      </c>
      <c r="DA4" s="2">
        <v>103</v>
      </c>
      <c r="DB4" s="2">
        <v>104</v>
      </c>
      <c r="DC4" s="2">
        <v>105</v>
      </c>
      <c r="DD4" s="2">
        <v>106</v>
      </c>
      <c r="DE4" s="2">
        <v>107</v>
      </c>
      <c r="DF4" s="2">
        <v>108</v>
      </c>
      <c r="DG4" s="2">
        <v>109</v>
      </c>
      <c r="DH4" s="2">
        <v>110</v>
      </c>
      <c r="DI4" s="2">
        <v>111</v>
      </c>
      <c r="DJ4" s="2">
        <v>112</v>
      </c>
      <c r="DK4" s="2">
        <v>113</v>
      </c>
      <c r="DL4" s="2">
        <v>114</v>
      </c>
      <c r="DM4" s="2">
        <v>115</v>
      </c>
      <c r="DN4" s="2">
        <v>116</v>
      </c>
      <c r="DO4" s="2">
        <v>117</v>
      </c>
      <c r="DP4" s="2">
        <v>118</v>
      </c>
      <c r="DQ4" s="2">
        <v>119</v>
      </c>
    </row>
    <row r="5" spans="1:121" x14ac:dyDescent="0.25">
      <c r="A5" s="3">
        <v>1980</v>
      </c>
      <c r="B5" s="4">
        <v>1.1246000000000001E-2</v>
      </c>
      <c r="C5" s="4">
        <v>8.5599999999999999E-4</v>
      </c>
      <c r="D5" s="4">
        <v>5.5800000000000001E-4</v>
      </c>
      <c r="E5" s="4">
        <v>4.17E-4</v>
      </c>
      <c r="F5" s="4">
        <v>3.1300000000000002E-4</v>
      </c>
      <c r="G5" s="4">
        <v>2.9300000000000002E-4</v>
      </c>
      <c r="H5" s="4">
        <v>2.7900000000000001E-4</v>
      </c>
      <c r="I5" s="4">
        <v>2.6400000000000002E-4</v>
      </c>
      <c r="J5" s="4">
        <v>2.42E-4</v>
      </c>
      <c r="K5" s="4">
        <v>2.1599999999999999E-4</v>
      </c>
      <c r="L5" s="4">
        <v>1.9100000000000001E-4</v>
      </c>
      <c r="M5" s="4">
        <v>1.8000000000000001E-4</v>
      </c>
      <c r="N5" s="4">
        <v>1.9699999999999999E-4</v>
      </c>
      <c r="O5" s="4">
        <v>2.4800000000000001E-4</v>
      </c>
      <c r="P5" s="4">
        <v>3.2499999999999999E-4</v>
      </c>
      <c r="Q5" s="4">
        <v>4.1399999999999998E-4</v>
      </c>
      <c r="R5" s="4">
        <v>4.95E-4</v>
      </c>
      <c r="S5" s="4">
        <v>5.5599999999999996E-4</v>
      </c>
      <c r="T5" s="4">
        <v>5.8699999999999996E-4</v>
      </c>
      <c r="U5" s="4">
        <v>5.9500000000000004E-4</v>
      </c>
      <c r="V5" s="4">
        <v>5.9900000000000003E-4</v>
      </c>
      <c r="W5" s="4">
        <v>6.0899999999999995E-4</v>
      </c>
      <c r="X5" s="4">
        <v>6.1700000000000004E-4</v>
      </c>
      <c r="Y5" s="4">
        <v>6.2600000000000004E-4</v>
      </c>
      <c r="Z5" s="4">
        <v>6.3599999999999996E-4</v>
      </c>
      <c r="AA5" s="4">
        <v>6.4599999999999998E-4</v>
      </c>
      <c r="AB5" s="4">
        <v>6.5799999999999995E-4</v>
      </c>
      <c r="AC5" s="4">
        <v>6.7299999999999999E-4</v>
      </c>
      <c r="AD5" s="4">
        <v>6.9200000000000002E-4</v>
      </c>
      <c r="AE5" s="4">
        <v>7.1699999999999997E-4</v>
      </c>
      <c r="AF5" s="4">
        <v>7.4700000000000005E-4</v>
      </c>
      <c r="AG5" s="4">
        <v>7.85E-4</v>
      </c>
      <c r="AH5" s="4">
        <v>8.3100000000000003E-4</v>
      </c>
      <c r="AI5" s="4">
        <v>8.8699999999999998E-4</v>
      </c>
      <c r="AJ5" s="4">
        <v>9.5399999999999999E-4</v>
      </c>
      <c r="AK5" s="4">
        <v>1.031E-3</v>
      </c>
      <c r="AL5" s="4">
        <v>1.1199999999999999E-3</v>
      </c>
      <c r="AM5" s="4">
        <v>1.225E-3</v>
      </c>
      <c r="AN5" s="4">
        <v>1.3450000000000001E-3</v>
      </c>
      <c r="AO5" s="4">
        <v>1.482E-3</v>
      </c>
      <c r="AP5" s="4">
        <v>1.635E-3</v>
      </c>
      <c r="AQ5" s="4">
        <v>1.8029999999999999E-3</v>
      </c>
      <c r="AR5" s="4">
        <v>1.9889999999999999E-3</v>
      </c>
      <c r="AS5" s="4">
        <v>2.1909999999999998E-3</v>
      </c>
      <c r="AT5" s="4">
        <v>2.4120000000000001E-3</v>
      </c>
      <c r="AU5" s="4">
        <v>2.653E-3</v>
      </c>
      <c r="AV5" s="4">
        <v>2.9150000000000001E-3</v>
      </c>
      <c r="AW5" s="4">
        <v>3.1970000000000002E-3</v>
      </c>
      <c r="AX5" s="4">
        <v>3.4979999999999998E-3</v>
      </c>
      <c r="AY5" s="4">
        <v>3.8210000000000002E-3</v>
      </c>
      <c r="AZ5" s="4">
        <v>4.1749999999999999E-3</v>
      </c>
      <c r="BA5" s="4">
        <v>4.5589999999999997E-3</v>
      </c>
      <c r="BB5" s="4">
        <v>4.96E-3</v>
      </c>
      <c r="BC5" s="4">
        <v>5.3759999999999997E-3</v>
      </c>
      <c r="BD5" s="4">
        <v>5.816E-3</v>
      </c>
      <c r="BE5" s="4">
        <v>6.2979999999999998E-3</v>
      </c>
      <c r="BF5" s="4">
        <v>6.8310000000000003E-3</v>
      </c>
      <c r="BG5" s="4">
        <v>7.4159999999999998E-3</v>
      </c>
      <c r="BH5" s="4">
        <v>8.0579999999999992E-3</v>
      </c>
      <c r="BI5" s="4">
        <v>8.763E-3</v>
      </c>
      <c r="BJ5" s="4">
        <v>9.5420000000000001E-3</v>
      </c>
      <c r="BK5" s="4">
        <v>1.0392999999999999E-2</v>
      </c>
      <c r="BL5" s="4">
        <v>1.1306E-2</v>
      </c>
      <c r="BM5" s="4">
        <v>1.2279E-2</v>
      </c>
      <c r="BN5" s="4">
        <v>1.3329000000000001E-2</v>
      </c>
      <c r="BO5" s="4">
        <v>1.4513E-2</v>
      </c>
      <c r="BP5" s="4">
        <v>1.5821000000000002E-2</v>
      </c>
      <c r="BQ5" s="4">
        <v>1.7198000000000001E-2</v>
      </c>
      <c r="BR5" s="4">
        <v>1.8633E-2</v>
      </c>
      <c r="BS5" s="4">
        <v>2.0174999999999998E-2</v>
      </c>
      <c r="BT5" s="4">
        <v>2.1939E-2</v>
      </c>
      <c r="BU5" s="4">
        <v>2.3954E-2</v>
      </c>
      <c r="BV5" s="4">
        <v>2.6159000000000002E-2</v>
      </c>
      <c r="BW5" s="4">
        <v>2.8563000000000002E-2</v>
      </c>
      <c r="BX5" s="4">
        <v>3.1229E-2</v>
      </c>
      <c r="BY5" s="4">
        <v>3.4271999999999997E-2</v>
      </c>
      <c r="BZ5" s="4">
        <v>3.7746000000000002E-2</v>
      </c>
      <c r="CA5" s="4">
        <v>4.1633999999999997E-2</v>
      </c>
      <c r="CB5" s="4">
        <v>4.5968000000000002E-2</v>
      </c>
      <c r="CC5" s="4">
        <v>5.0805000000000003E-2</v>
      </c>
      <c r="CD5" s="4">
        <v>5.6195000000000002E-2</v>
      </c>
      <c r="CE5" s="4">
        <v>6.2211000000000002E-2</v>
      </c>
      <c r="CF5" s="4">
        <v>6.8917999999999993E-2</v>
      </c>
      <c r="CG5" s="4">
        <v>7.6367000000000004E-2</v>
      </c>
      <c r="CH5" s="4">
        <v>8.4564E-2</v>
      </c>
      <c r="CI5" s="4">
        <v>9.3503000000000003E-2</v>
      </c>
      <c r="CJ5" s="4">
        <v>0.103177</v>
      </c>
      <c r="CK5" s="4">
        <v>0.11358799999999999</v>
      </c>
      <c r="CL5" s="4">
        <v>0.124747</v>
      </c>
      <c r="CM5" s="4">
        <v>0.13667399999999999</v>
      </c>
      <c r="CN5" s="4">
        <v>0.14938399999999999</v>
      </c>
      <c r="CO5" s="4">
        <v>0.16289400000000001</v>
      </c>
      <c r="CP5" s="4">
        <v>0.17721200000000001</v>
      </c>
      <c r="CQ5" s="4">
        <v>0.19234299999999999</v>
      </c>
      <c r="CR5" s="4">
        <v>0.20828199999999999</v>
      </c>
      <c r="CS5" s="4">
        <v>0.22458900000000001</v>
      </c>
      <c r="CT5" s="4">
        <v>0.241146</v>
      </c>
      <c r="CU5" s="4">
        <v>0.25782100000000002</v>
      </c>
      <c r="CV5" s="4">
        <v>0.27446900000000002</v>
      </c>
      <c r="CW5" s="4">
        <v>0.290937</v>
      </c>
      <c r="CX5" s="4">
        <v>0.30839299999999997</v>
      </c>
      <c r="CY5" s="4">
        <v>0.32689699999999999</v>
      </c>
      <c r="CZ5" s="4">
        <v>0.34651100000000001</v>
      </c>
      <c r="DA5" s="4">
        <v>0.36730099999999999</v>
      </c>
      <c r="DB5" s="4">
        <v>0.38934000000000002</v>
      </c>
      <c r="DC5" s="4">
        <v>0.41270000000000001</v>
      </c>
      <c r="DD5" s="4">
        <v>0.43746200000000002</v>
      </c>
      <c r="DE5" s="4">
        <v>0.46371000000000001</v>
      </c>
      <c r="DF5" s="4">
        <v>0.49153200000000002</v>
      </c>
      <c r="DG5" s="4">
        <v>0.52102400000000004</v>
      </c>
      <c r="DH5" s="4">
        <v>0.55228600000000005</v>
      </c>
      <c r="DI5" s="4">
        <v>0.585372</v>
      </c>
      <c r="DJ5" s="4">
        <v>0.61463999999999996</v>
      </c>
      <c r="DK5" s="4">
        <v>0.64537199999999995</v>
      </c>
      <c r="DL5" s="4">
        <v>0.67764100000000005</v>
      </c>
      <c r="DM5" s="4">
        <v>0.71152300000000002</v>
      </c>
      <c r="DN5" s="4">
        <v>0.74709899999999996</v>
      </c>
      <c r="DO5" s="4">
        <v>0.78445399999999998</v>
      </c>
      <c r="DP5" s="4">
        <v>0.82367699999999999</v>
      </c>
      <c r="DQ5" s="4">
        <v>0.86486099999999999</v>
      </c>
    </row>
    <row r="6" spans="1:121" x14ac:dyDescent="0.25">
      <c r="A6" s="3">
        <v>1981</v>
      </c>
      <c r="B6" s="4">
        <v>1.0663000000000001E-2</v>
      </c>
      <c r="C6" s="4">
        <v>8.3100000000000003E-4</v>
      </c>
      <c r="D6" s="4">
        <v>5.4500000000000002E-4</v>
      </c>
      <c r="E6" s="4">
        <v>4.0200000000000001E-4</v>
      </c>
      <c r="F6" s="4">
        <v>3.1100000000000002E-4</v>
      </c>
      <c r="G6" s="4">
        <v>2.7900000000000001E-4</v>
      </c>
      <c r="H6" s="4">
        <v>2.5599999999999999E-4</v>
      </c>
      <c r="I6" s="4">
        <v>2.3599999999999999E-4</v>
      </c>
      <c r="J6" s="4">
        <v>2.1599999999999999E-4</v>
      </c>
      <c r="K6" s="4">
        <v>1.9599999999999999E-4</v>
      </c>
      <c r="L6" s="4">
        <v>1.7899999999999999E-4</v>
      </c>
      <c r="M6" s="4">
        <v>1.76E-4</v>
      </c>
      <c r="N6" s="4">
        <v>1.95E-4</v>
      </c>
      <c r="O6" s="4">
        <v>2.43E-4</v>
      </c>
      <c r="P6" s="4">
        <v>3.1E-4</v>
      </c>
      <c r="Q6" s="4">
        <v>3.88E-4</v>
      </c>
      <c r="R6" s="4">
        <v>4.6099999999999998E-4</v>
      </c>
      <c r="S6" s="4">
        <v>5.1699999999999999E-4</v>
      </c>
      <c r="T6" s="4">
        <v>5.4699999999999996E-4</v>
      </c>
      <c r="U6" s="4">
        <v>5.5800000000000001E-4</v>
      </c>
      <c r="V6" s="4">
        <v>5.6599999999999999E-4</v>
      </c>
      <c r="W6" s="4">
        <v>5.7799999999999995E-4</v>
      </c>
      <c r="X6" s="4">
        <v>5.9000000000000003E-4</v>
      </c>
      <c r="Y6" s="4">
        <v>6.0400000000000004E-4</v>
      </c>
      <c r="Z6" s="4">
        <v>6.1899999999999998E-4</v>
      </c>
      <c r="AA6" s="4">
        <v>6.3599999999999996E-4</v>
      </c>
      <c r="AB6" s="4">
        <v>6.5399999999999996E-4</v>
      </c>
      <c r="AC6" s="4">
        <v>6.7100000000000005E-4</v>
      </c>
      <c r="AD6" s="4">
        <v>6.8800000000000003E-4</v>
      </c>
      <c r="AE6" s="4">
        <v>7.0600000000000003E-4</v>
      </c>
      <c r="AF6" s="4">
        <v>7.2800000000000002E-4</v>
      </c>
      <c r="AG6" s="4">
        <v>7.5900000000000002E-4</v>
      </c>
      <c r="AH6" s="4">
        <v>8.0099999999999995E-4</v>
      </c>
      <c r="AI6" s="4">
        <v>8.5899999999999995E-4</v>
      </c>
      <c r="AJ6" s="4">
        <v>9.3000000000000005E-4</v>
      </c>
      <c r="AK6" s="4">
        <v>1.0139999999999999E-3</v>
      </c>
      <c r="AL6" s="4">
        <v>1.109E-3</v>
      </c>
      <c r="AM6" s="4">
        <v>1.2110000000000001E-3</v>
      </c>
      <c r="AN6" s="4">
        <v>1.3190000000000001E-3</v>
      </c>
      <c r="AO6" s="4">
        <v>1.4369999999999999E-3</v>
      </c>
      <c r="AP6" s="4">
        <v>1.567E-3</v>
      </c>
      <c r="AQ6" s="4">
        <v>1.717E-3</v>
      </c>
      <c r="AR6" s="4">
        <v>1.892E-3</v>
      </c>
      <c r="AS6" s="4">
        <v>2.0969999999999999E-3</v>
      </c>
      <c r="AT6" s="4">
        <v>2.3289999999999999E-3</v>
      </c>
      <c r="AU6" s="4">
        <v>2.5860000000000002E-3</v>
      </c>
      <c r="AV6" s="4">
        <v>2.8609999999999998E-3</v>
      </c>
      <c r="AW6" s="4">
        <v>3.1480000000000002E-3</v>
      </c>
      <c r="AX6" s="4">
        <v>3.444E-3</v>
      </c>
      <c r="AY6" s="4">
        <v>3.754E-3</v>
      </c>
      <c r="AZ6" s="4">
        <v>4.091E-3</v>
      </c>
      <c r="BA6" s="4">
        <v>4.4609999999999997E-3</v>
      </c>
      <c r="BB6" s="4">
        <v>4.8599999999999997E-3</v>
      </c>
      <c r="BC6" s="4">
        <v>5.2890000000000003E-3</v>
      </c>
      <c r="BD6" s="4">
        <v>5.7520000000000002E-3</v>
      </c>
      <c r="BE6" s="4">
        <v>6.2579999999999997E-3</v>
      </c>
      <c r="BF6" s="4">
        <v>6.8100000000000001E-3</v>
      </c>
      <c r="BG6" s="4">
        <v>7.4029999999999999E-3</v>
      </c>
      <c r="BH6" s="4">
        <v>8.0370000000000007E-3</v>
      </c>
      <c r="BI6" s="4">
        <v>8.7200000000000003E-3</v>
      </c>
      <c r="BJ6" s="4">
        <v>9.4730000000000005E-3</v>
      </c>
      <c r="BK6" s="4">
        <v>1.0297000000000001E-2</v>
      </c>
      <c r="BL6" s="4">
        <v>1.1180000000000001E-2</v>
      </c>
      <c r="BM6" s="4">
        <v>1.2123E-2</v>
      </c>
      <c r="BN6" s="4">
        <v>1.3141E-2</v>
      </c>
      <c r="BO6" s="4">
        <v>1.4285000000000001E-2</v>
      </c>
      <c r="BP6" s="4">
        <v>1.5547E-2</v>
      </c>
      <c r="BQ6" s="4">
        <v>1.6881E-2</v>
      </c>
      <c r="BR6" s="4">
        <v>1.8277999999999999E-2</v>
      </c>
      <c r="BS6" s="4">
        <v>1.9781E-2</v>
      </c>
      <c r="BT6" s="4">
        <v>2.1500999999999999E-2</v>
      </c>
      <c r="BU6" s="4">
        <v>2.3458E-2</v>
      </c>
      <c r="BV6" s="4">
        <v>2.5583000000000002E-2</v>
      </c>
      <c r="BW6" s="4">
        <v>2.7881E-2</v>
      </c>
      <c r="BX6" s="4">
        <v>3.0418000000000001E-2</v>
      </c>
      <c r="BY6" s="4">
        <v>3.3318E-2</v>
      </c>
      <c r="BZ6" s="4">
        <v>3.6638999999999998E-2</v>
      </c>
      <c r="CA6" s="4">
        <v>4.0358999999999999E-2</v>
      </c>
      <c r="CB6" s="4">
        <v>4.4511000000000002E-2</v>
      </c>
      <c r="CC6" s="4">
        <v>4.9152000000000001E-2</v>
      </c>
      <c r="CD6" s="4">
        <v>5.4322000000000002E-2</v>
      </c>
      <c r="CE6" s="4">
        <v>6.0104999999999999E-2</v>
      </c>
      <c r="CF6" s="4">
        <v>6.6591999999999998E-2</v>
      </c>
      <c r="CG6" s="4">
        <v>7.3844000000000007E-2</v>
      </c>
      <c r="CH6" s="4">
        <v>8.1851999999999994E-2</v>
      </c>
      <c r="CI6" s="4">
        <v>9.0584999999999999E-2</v>
      </c>
      <c r="CJ6" s="4">
        <v>0.10001599999999999</v>
      </c>
      <c r="CK6" s="4">
        <v>0.110136</v>
      </c>
      <c r="CL6" s="4">
        <v>0.120953</v>
      </c>
      <c r="CM6" s="4">
        <v>0.132489</v>
      </c>
      <c r="CN6" s="4">
        <v>0.14477000000000001</v>
      </c>
      <c r="CO6" s="4">
        <v>0.15781700000000001</v>
      </c>
      <c r="CP6" s="4">
        <v>0.171651</v>
      </c>
      <c r="CQ6" s="4">
        <v>0.186281</v>
      </c>
      <c r="CR6" s="4">
        <v>0.201714</v>
      </c>
      <c r="CS6" s="4">
        <v>0.217504</v>
      </c>
      <c r="CT6" s="4">
        <v>0.23353599999999999</v>
      </c>
      <c r="CU6" s="4">
        <v>0.24968199999999999</v>
      </c>
      <c r="CV6" s="4">
        <v>0.26580399999999998</v>
      </c>
      <c r="CW6" s="4">
        <v>0.281752</v>
      </c>
      <c r="CX6" s="4">
        <v>0.29865799999999998</v>
      </c>
      <c r="CY6" s="4">
        <v>0.316577</v>
      </c>
      <c r="CZ6" s="4">
        <v>0.33557199999999998</v>
      </c>
      <c r="DA6" s="4">
        <v>0.35570600000000002</v>
      </c>
      <c r="DB6" s="4">
        <v>0.37704799999999999</v>
      </c>
      <c r="DC6" s="4">
        <v>0.399671</v>
      </c>
      <c r="DD6" s="4">
        <v>0.423651</v>
      </c>
      <c r="DE6" s="4">
        <v>0.44907000000000002</v>
      </c>
      <c r="DF6" s="4">
        <v>0.47601500000000002</v>
      </c>
      <c r="DG6" s="4">
        <v>0.50457600000000002</v>
      </c>
      <c r="DH6" s="4">
        <v>0.53485000000000005</v>
      </c>
      <c r="DI6" s="4">
        <v>0.56532000000000004</v>
      </c>
      <c r="DJ6" s="4">
        <v>0.59358599999999995</v>
      </c>
      <c r="DK6" s="4">
        <v>0.62326499999999996</v>
      </c>
      <c r="DL6" s="4">
        <v>0.65442800000000001</v>
      </c>
      <c r="DM6" s="4">
        <v>0.68715000000000004</v>
      </c>
      <c r="DN6" s="4">
        <v>0.72150700000000001</v>
      </c>
      <c r="DO6" s="4">
        <v>0.75758199999999998</v>
      </c>
      <c r="DP6" s="4">
        <v>0.795462</v>
      </c>
      <c r="DQ6" s="4">
        <v>0.83523499999999995</v>
      </c>
    </row>
    <row r="7" spans="1:121" x14ac:dyDescent="0.25">
      <c r="A7" s="3">
        <v>1982</v>
      </c>
      <c r="B7" s="4">
        <v>1.0222999999999999E-2</v>
      </c>
      <c r="C7" s="4">
        <v>7.9199999999999995E-4</v>
      </c>
      <c r="D7" s="4">
        <v>5.3700000000000004E-4</v>
      </c>
      <c r="E7" s="4">
        <v>4.17E-4</v>
      </c>
      <c r="F7" s="4">
        <v>2.9799999999999998E-4</v>
      </c>
      <c r="G7" s="4">
        <v>2.72E-4</v>
      </c>
      <c r="H7" s="4">
        <v>2.5300000000000002E-4</v>
      </c>
      <c r="I7" s="4">
        <v>2.3499999999999999E-4</v>
      </c>
      <c r="J7" s="4">
        <v>2.1599999999999999E-4</v>
      </c>
      <c r="K7" s="4">
        <v>1.9599999999999999E-4</v>
      </c>
      <c r="L7" s="4">
        <v>1.7899999999999999E-4</v>
      </c>
      <c r="M7" s="4">
        <v>1.73E-4</v>
      </c>
      <c r="N7" s="4">
        <v>1.8799999999999999E-4</v>
      </c>
      <c r="O7" s="4">
        <v>2.3000000000000001E-4</v>
      </c>
      <c r="P7" s="4">
        <v>2.8899999999999998E-4</v>
      </c>
      <c r="Q7" s="4">
        <v>3.59E-4</v>
      </c>
      <c r="R7" s="4">
        <v>4.2400000000000001E-4</v>
      </c>
      <c r="S7" s="4">
        <v>4.75E-4</v>
      </c>
      <c r="T7" s="4">
        <v>5.0600000000000005E-4</v>
      </c>
      <c r="U7" s="4">
        <v>5.2099999999999998E-4</v>
      </c>
      <c r="V7" s="4">
        <v>5.3399999999999997E-4</v>
      </c>
      <c r="W7" s="4">
        <v>5.5099999999999995E-4</v>
      </c>
      <c r="X7" s="4">
        <v>5.6499999999999996E-4</v>
      </c>
      <c r="Y7" s="4">
        <v>5.7600000000000001E-4</v>
      </c>
      <c r="Z7" s="4">
        <v>5.8699999999999996E-4</v>
      </c>
      <c r="AA7" s="4">
        <v>5.9800000000000001E-4</v>
      </c>
      <c r="AB7" s="4">
        <v>6.11E-4</v>
      </c>
      <c r="AC7" s="4">
        <v>6.2699999999999995E-4</v>
      </c>
      <c r="AD7" s="4">
        <v>6.4599999999999998E-4</v>
      </c>
      <c r="AE7" s="4">
        <v>6.7000000000000002E-4</v>
      </c>
      <c r="AF7" s="4">
        <v>6.9999999999999999E-4</v>
      </c>
      <c r="AG7" s="4">
        <v>7.36E-4</v>
      </c>
      <c r="AH7" s="4">
        <v>7.7899999999999996E-4</v>
      </c>
      <c r="AI7" s="4">
        <v>8.2799999999999996E-4</v>
      </c>
      <c r="AJ7" s="4">
        <v>8.8599999999999996E-4</v>
      </c>
      <c r="AK7" s="4">
        <v>9.5399999999999999E-4</v>
      </c>
      <c r="AL7" s="4">
        <v>1.0349999999999999E-3</v>
      </c>
      <c r="AM7" s="4">
        <v>1.1280000000000001E-3</v>
      </c>
      <c r="AN7" s="4">
        <v>1.2359999999999999E-3</v>
      </c>
      <c r="AO7" s="4">
        <v>1.3600000000000001E-3</v>
      </c>
      <c r="AP7" s="4">
        <v>1.498E-3</v>
      </c>
      <c r="AQ7" s="4">
        <v>1.653E-3</v>
      </c>
      <c r="AR7" s="4">
        <v>1.828E-3</v>
      </c>
      <c r="AS7" s="4">
        <v>2.0240000000000002E-3</v>
      </c>
      <c r="AT7" s="4">
        <v>2.2409999999999999E-3</v>
      </c>
      <c r="AU7" s="4">
        <v>2.483E-3</v>
      </c>
      <c r="AV7" s="4">
        <v>2.7439999999999999E-3</v>
      </c>
      <c r="AW7" s="4">
        <v>3.0170000000000002E-3</v>
      </c>
      <c r="AX7" s="4">
        <v>3.2989999999999998E-3</v>
      </c>
      <c r="AY7" s="4">
        <v>3.5959999999999998E-3</v>
      </c>
      <c r="AZ7" s="4">
        <v>3.9199999999999999E-3</v>
      </c>
      <c r="BA7" s="4">
        <v>4.2789999999999998E-3</v>
      </c>
      <c r="BB7" s="4">
        <v>4.6740000000000002E-3</v>
      </c>
      <c r="BC7" s="4">
        <v>5.1070000000000004E-3</v>
      </c>
      <c r="BD7" s="4">
        <v>5.5820000000000002E-3</v>
      </c>
      <c r="BE7" s="4">
        <v>6.1009999999999997E-3</v>
      </c>
      <c r="BF7" s="4">
        <v>6.6639999999999998E-3</v>
      </c>
      <c r="BG7" s="4">
        <v>7.2709999999999997E-3</v>
      </c>
      <c r="BH7" s="4">
        <v>7.9220000000000002E-3</v>
      </c>
      <c r="BI7" s="4">
        <v>8.6230000000000005E-3</v>
      </c>
      <c r="BJ7" s="4">
        <v>9.3959999999999998E-3</v>
      </c>
      <c r="BK7" s="4">
        <v>1.0234999999999999E-2</v>
      </c>
      <c r="BL7" s="4">
        <v>1.1121000000000001E-2</v>
      </c>
      <c r="BM7" s="4">
        <v>1.2049000000000001E-2</v>
      </c>
      <c r="BN7" s="4">
        <v>1.304E-2</v>
      </c>
      <c r="BO7" s="4">
        <v>1.4147E-2</v>
      </c>
      <c r="BP7" s="4">
        <v>1.5374000000000001E-2</v>
      </c>
      <c r="BQ7" s="4">
        <v>1.6681000000000001E-2</v>
      </c>
      <c r="BR7" s="4">
        <v>1.8065999999999999E-2</v>
      </c>
      <c r="BS7" s="4">
        <v>1.9564999999999999E-2</v>
      </c>
      <c r="BT7" s="4">
        <v>2.1267999999999999E-2</v>
      </c>
      <c r="BU7" s="4">
        <v>2.3192999999999998E-2</v>
      </c>
      <c r="BV7" s="4">
        <v>2.529E-2</v>
      </c>
      <c r="BW7" s="4">
        <v>2.7563000000000001E-2</v>
      </c>
      <c r="BX7" s="4">
        <v>3.0068000000000001E-2</v>
      </c>
      <c r="BY7" s="4">
        <v>3.2918000000000003E-2</v>
      </c>
      <c r="BZ7" s="4">
        <v>3.6153999999999999E-2</v>
      </c>
      <c r="CA7" s="4">
        <v>3.9742E-2</v>
      </c>
      <c r="CB7" s="4">
        <v>4.3706000000000002E-2</v>
      </c>
      <c r="CC7" s="4">
        <v>4.8105000000000002E-2</v>
      </c>
      <c r="CD7" s="4">
        <v>5.2970000000000003E-2</v>
      </c>
      <c r="CE7" s="4">
        <v>5.8406E-2</v>
      </c>
      <c r="CF7" s="4">
        <v>6.4533999999999994E-2</v>
      </c>
      <c r="CG7" s="4">
        <v>7.1425000000000002E-2</v>
      </c>
      <c r="CH7" s="4">
        <v>7.9047000000000006E-2</v>
      </c>
      <c r="CI7" s="4">
        <v>8.7328000000000003E-2</v>
      </c>
      <c r="CJ7" s="4">
        <v>9.6213000000000007E-2</v>
      </c>
      <c r="CK7" s="4">
        <v>0.105672</v>
      </c>
      <c r="CL7" s="4">
        <v>0.115706</v>
      </c>
      <c r="CM7" s="4">
        <v>0.12634300000000001</v>
      </c>
      <c r="CN7" s="4">
        <v>0.13761899999999999</v>
      </c>
      <c r="CO7" s="4">
        <v>0.14956800000000001</v>
      </c>
      <c r="CP7" s="4">
        <v>0.16222400000000001</v>
      </c>
      <c r="CQ7" s="4">
        <v>0.17560999999999999</v>
      </c>
      <c r="CR7" s="4">
        <v>0.189748</v>
      </c>
      <c r="CS7" s="4">
        <v>0.20424600000000001</v>
      </c>
      <c r="CT7" s="4">
        <v>0.21901399999999999</v>
      </c>
      <c r="CU7" s="4">
        <v>0.23395099999999999</v>
      </c>
      <c r="CV7" s="4">
        <v>0.248948</v>
      </c>
      <c r="CW7" s="4">
        <v>0.26388499999999998</v>
      </c>
      <c r="CX7" s="4">
        <v>0.27971800000000002</v>
      </c>
      <c r="CY7" s="4">
        <v>0.29650100000000001</v>
      </c>
      <c r="CZ7" s="4">
        <v>0.31429099999999999</v>
      </c>
      <c r="DA7" s="4">
        <v>0.33314899999999997</v>
      </c>
      <c r="DB7" s="4">
        <v>0.35313800000000001</v>
      </c>
      <c r="DC7" s="4">
        <v>0.37432599999999999</v>
      </c>
      <c r="DD7" s="4">
        <v>0.396785</v>
      </c>
      <c r="DE7" s="4">
        <v>0.42059200000000002</v>
      </c>
      <c r="DF7" s="4">
        <v>0.445828</v>
      </c>
      <c r="DG7" s="4">
        <v>0.472578</v>
      </c>
      <c r="DH7" s="4">
        <v>0.50093200000000004</v>
      </c>
      <c r="DI7" s="4">
        <v>0.53098800000000002</v>
      </c>
      <c r="DJ7" s="4">
        <v>0.56284800000000001</v>
      </c>
      <c r="DK7" s="4">
        <v>0.59487299999999999</v>
      </c>
      <c r="DL7" s="4">
        <v>0.62461699999999998</v>
      </c>
      <c r="DM7" s="4">
        <v>0.65584799999999999</v>
      </c>
      <c r="DN7" s="4">
        <v>0.68864000000000003</v>
      </c>
      <c r="DO7" s="4">
        <v>0.72307200000000005</v>
      </c>
      <c r="DP7" s="4">
        <v>0.75922599999999996</v>
      </c>
      <c r="DQ7" s="4">
        <v>0.79718699999999998</v>
      </c>
    </row>
    <row r="8" spans="1:121" x14ac:dyDescent="0.25">
      <c r="A8" s="3">
        <v>1983</v>
      </c>
      <c r="B8" s="4">
        <v>9.9369999999999997E-3</v>
      </c>
      <c r="C8" s="4">
        <v>7.7099999999999998E-4</v>
      </c>
      <c r="D8" s="4">
        <v>4.9299999999999995E-4</v>
      </c>
      <c r="E8" s="4">
        <v>3.4600000000000001E-4</v>
      </c>
      <c r="F8" s="4">
        <v>2.9100000000000003E-4</v>
      </c>
      <c r="G8" s="4">
        <v>2.61E-4</v>
      </c>
      <c r="H8" s="4">
        <v>2.3900000000000001E-4</v>
      </c>
      <c r="I8" s="4">
        <v>2.2000000000000001E-4</v>
      </c>
      <c r="J8" s="4">
        <v>2.0000000000000001E-4</v>
      </c>
      <c r="K8" s="4">
        <v>1.8000000000000001E-4</v>
      </c>
      <c r="L8" s="4">
        <v>1.64E-4</v>
      </c>
      <c r="M8" s="4">
        <v>1.6000000000000001E-4</v>
      </c>
      <c r="N8" s="4">
        <v>1.7699999999999999E-4</v>
      </c>
      <c r="O8" s="4">
        <v>2.2000000000000001E-4</v>
      </c>
      <c r="P8" s="4">
        <v>2.8299999999999999E-4</v>
      </c>
      <c r="Q8" s="4">
        <v>3.5500000000000001E-4</v>
      </c>
      <c r="R8" s="4">
        <v>4.2299999999999998E-4</v>
      </c>
      <c r="S8" s="4">
        <v>4.75E-4</v>
      </c>
      <c r="T8" s="4">
        <v>5.04E-4</v>
      </c>
      <c r="U8" s="4">
        <v>5.1400000000000003E-4</v>
      </c>
      <c r="V8" s="4">
        <v>5.2099999999999998E-4</v>
      </c>
      <c r="W8" s="4">
        <v>5.3300000000000005E-4</v>
      </c>
      <c r="X8" s="4">
        <v>5.4500000000000002E-4</v>
      </c>
      <c r="Y8" s="4">
        <v>5.5800000000000001E-4</v>
      </c>
      <c r="Z8" s="4">
        <v>5.7300000000000005E-4</v>
      </c>
      <c r="AA8" s="4">
        <v>5.8900000000000001E-4</v>
      </c>
      <c r="AB8" s="4">
        <v>6.0499999999999996E-4</v>
      </c>
      <c r="AC8" s="4">
        <v>6.2200000000000005E-4</v>
      </c>
      <c r="AD8" s="4">
        <v>6.4000000000000005E-4</v>
      </c>
      <c r="AE8" s="4">
        <v>6.6E-4</v>
      </c>
      <c r="AF8" s="4">
        <v>6.8499999999999995E-4</v>
      </c>
      <c r="AG8" s="4">
        <v>7.1699999999999997E-4</v>
      </c>
      <c r="AH8" s="4">
        <v>7.5699999999999997E-4</v>
      </c>
      <c r="AI8" s="4">
        <v>8.0500000000000005E-4</v>
      </c>
      <c r="AJ8" s="4">
        <v>8.6300000000000005E-4</v>
      </c>
      <c r="AK8" s="4">
        <v>9.3199999999999999E-4</v>
      </c>
      <c r="AL8" s="4">
        <v>1.011E-3</v>
      </c>
      <c r="AM8" s="4">
        <v>1.103E-3</v>
      </c>
      <c r="AN8" s="4">
        <v>1.2080000000000001E-3</v>
      </c>
      <c r="AO8" s="4">
        <v>1.328E-3</v>
      </c>
      <c r="AP8" s="4">
        <v>1.4649999999999999E-3</v>
      </c>
      <c r="AQ8" s="4">
        <v>1.6180000000000001E-3</v>
      </c>
      <c r="AR8" s="4">
        <v>1.786E-3</v>
      </c>
      <c r="AS8" s="4">
        <v>1.9689999999999998E-3</v>
      </c>
      <c r="AT8" s="4">
        <v>2.1700000000000001E-3</v>
      </c>
      <c r="AU8" s="4">
        <v>2.3909999999999999E-3</v>
      </c>
      <c r="AV8" s="4">
        <v>2.637E-3</v>
      </c>
      <c r="AW8" s="4">
        <v>2.9120000000000001E-3</v>
      </c>
      <c r="AX8" s="4">
        <v>3.2179999999999999E-3</v>
      </c>
      <c r="AY8" s="4">
        <v>3.5539999999999999E-3</v>
      </c>
      <c r="AZ8" s="4">
        <v>3.9259999999999998E-3</v>
      </c>
      <c r="BA8" s="4">
        <v>4.3270000000000001E-3</v>
      </c>
      <c r="BB8" s="4">
        <v>4.7470000000000004E-3</v>
      </c>
      <c r="BC8" s="4">
        <v>5.182E-3</v>
      </c>
      <c r="BD8" s="4">
        <v>5.6410000000000002E-3</v>
      </c>
      <c r="BE8" s="4">
        <v>6.1380000000000002E-3</v>
      </c>
      <c r="BF8" s="4">
        <v>6.6860000000000001E-3</v>
      </c>
      <c r="BG8" s="4">
        <v>7.2899999999999996E-3</v>
      </c>
      <c r="BH8" s="4">
        <v>7.9539999999999993E-3</v>
      </c>
      <c r="BI8" s="4">
        <v>8.6809999999999995E-3</v>
      </c>
      <c r="BJ8" s="4">
        <v>9.4850000000000004E-3</v>
      </c>
      <c r="BK8" s="4">
        <v>1.0352999999999999E-2</v>
      </c>
      <c r="BL8" s="4">
        <v>1.1254999999999999E-2</v>
      </c>
      <c r="BM8" s="4">
        <v>1.2182E-2</v>
      </c>
      <c r="BN8" s="4">
        <v>1.3159000000000001E-2</v>
      </c>
      <c r="BO8" s="4">
        <v>1.4245000000000001E-2</v>
      </c>
      <c r="BP8" s="4">
        <v>1.5462E-2</v>
      </c>
      <c r="BQ8" s="4">
        <v>1.6788999999999998E-2</v>
      </c>
      <c r="BR8" s="4">
        <v>1.8234E-2</v>
      </c>
      <c r="BS8" s="4">
        <v>1.9820999999999998E-2</v>
      </c>
      <c r="BT8" s="4">
        <v>2.1635000000000001E-2</v>
      </c>
      <c r="BU8" s="4">
        <v>2.3661000000000001E-2</v>
      </c>
      <c r="BV8" s="4">
        <v>2.5815000000000001E-2</v>
      </c>
      <c r="BW8" s="4">
        <v>2.8084000000000001E-2</v>
      </c>
      <c r="BX8" s="4">
        <v>3.0547999999999999E-2</v>
      </c>
      <c r="BY8" s="4">
        <v>3.3350999999999999E-2</v>
      </c>
      <c r="BZ8" s="4">
        <v>3.6572E-2</v>
      </c>
      <c r="CA8" s="4">
        <v>4.0195000000000002E-2</v>
      </c>
      <c r="CB8" s="4">
        <v>4.4256999999999998E-2</v>
      </c>
      <c r="CC8" s="4">
        <v>4.8808999999999998E-2</v>
      </c>
      <c r="CD8" s="4">
        <v>5.3892000000000002E-2</v>
      </c>
      <c r="CE8" s="4">
        <v>5.9562999999999998E-2</v>
      </c>
      <c r="CF8" s="4">
        <v>6.5886E-2</v>
      </c>
      <c r="CG8" s="4">
        <v>7.2904999999999998E-2</v>
      </c>
      <c r="CH8" s="4">
        <v>8.0637E-2</v>
      </c>
      <c r="CI8" s="4">
        <v>8.9082999999999996E-2</v>
      </c>
      <c r="CJ8" s="4">
        <v>9.8247000000000001E-2</v>
      </c>
      <c r="CK8" s="4">
        <v>0.108138</v>
      </c>
      <c r="CL8" s="4">
        <v>0.11877</v>
      </c>
      <c r="CM8" s="4">
        <v>0.130161</v>
      </c>
      <c r="CN8" s="4">
        <v>0.14232700000000001</v>
      </c>
      <c r="CO8" s="4">
        <v>0.15528400000000001</v>
      </c>
      <c r="CP8" s="4">
        <v>0.16903899999999999</v>
      </c>
      <c r="CQ8" s="4">
        <v>0.18359600000000001</v>
      </c>
      <c r="CR8" s="4">
        <v>0.19895299999999999</v>
      </c>
      <c r="CS8" s="4">
        <v>0.21465400000000001</v>
      </c>
      <c r="CT8" s="4">
        <v>0.23057800000000001</v>
      </c>
      <c r="CU8" s="4">
        <v>0.24659400000000001</v>
      </c>
      <c r="CV8" s="4">
        <v>0.26255600000000001</v>
      </c>
      <c r="CW8" s="4">
        <v>0.27830899999999997</v>
      </c>
      <c r="CX8" s="4">
        <v>0.29500799999999999</v>
      </c>
      <c r="CY8" s="4">
        <v>0.31270799999999999</v>
      </c>
      <c r="CZ8" s="4">
        <v>0.33146999999999999</v>
      </c>
      <c r="DA8" s="4">
        <v>0.35135899999999998</v>
      </c>
      <c r="DB8" s="4">
        <v>0.37243999999999999</v>
      </c>
      <c r="DC8" s="4">
        <v>0.394787</v>
      </c>
      <c r="DD8" s="4">
        <v>0.41847400000000001</v>
      </c>
      <c r="DE8" s="4">
        <v>0.44358199999999998</v>
      </c>
      <c r="DF8" s="4">
        <v>0.47019699999999998</v>
      </c>
      <c r="DG8" s="4">
        <v>0.49840899999999999</v>
      </c>
      <c r="DH8" s="4">
        <v>0.52831399999999995</v>
      </c>
      <c r="DI8" s="4">
        <v>0.55953900000000001</v>
      </c>
      <c r="DJ8" s="4">
        <v>0.58751600000000004</v>
      </c>
      <c r="DK8" s="4">
        <v>0.616892</v>
      </c>
      <c r="DL8" s="4">
        <v>0.64773599999999998</v>
      </c>
      <c r="DM8" s="4">
        <v>0.68012300000000003</v>
      </c>
      <c r="DN8" s="4">
        <v>0.71412900000000001</v>
      </c>
      <c r="DO8" s="4">
        <v>0.74983599999999995</v>
      </c>
      <c r="DP8" s="4">
        <v>0.78732800000000003</v>
      </c>
      <c r="DQ8" s="4">
        <v>0.82669400000000004</v>
      </c>
    </row>
    <row r="9" spans="1:121" x14ac:dyDescent="0.25">
      <c r="A9" s="3">
        <v>1984</v>
      </c>
      <c r="B9" s="4">
        <v>9.6489999999999996E-3</v>
      </c>
      <c r="C9" s="4">
        <v>7.4299999999999995E-4</v>
      </c>
      <c r="D9" s="4">
        <v>4.6900000000000002E-4</v>
      </c>
      <c r="E9" s="4">
        <v>3.5199999999999999E-4</v>
      </c>
      <c r="F9" s="4">
        <v>2.7900000000000001E-4</v>
      </c>
      <c r="G9" s="4">
        <v>2.4600000000000002E-4</v>
      </c>
      <c r="H9" s="4">
        <v>2.23E-4</v>
      </c>
      <c r="I9" s="4">
        <v>2.05E-4</v>
      </c>
      <c r="J9" s="4">
        <v>1.8900000000000001E-4</v>
      </c>
      <c r="K9" s="4">
        <v>1.76E-4</v>
      </c>
      <c r="L9" s="4">
        <v>1.6799999999999999E-4</v>
      </c>
      <c r="M9" s="4">
        <v>1.7100000000000001E-4</v>
      </c>
      <c r="N9" s="4">
        <v>1.92E-4</v>
      </c>
      <c r="O9" s="4">
        <v>2.3599999999999999E-4</v>
      </c>
      <c r="P9" s="4">
        <v>2.9500000000000001E-4</v>
      </c>
      <c r="Q9" s="4">
        <v>3.6400000000000001E-4</v>
      </c>
      <c r="R9" s="4">
        <v>4.28E-4</v>
      </c>
      <c r="S9" s="4">
        <v>4.7800000000000002E-4</v>
      </c>
      <c r="T9" s="4">
        <v>5.0699999999999996E-4</v>
      </c>
      <c r="U9" s="4">
        <v>5.1900000000000004E-4</v>
      </c>
      <c r="V9" s="4">
        <v>5.2800000000000004E-4</v>
      </c>
      <c r="W9" s="4">
        <v>5.4100000000000003E-4</v>
      </c>
      <c r="X9" s="4">
        <v>5.5199999999999997E-4</v>
      </c>
      <c r="Y9" s="4">
        <v>5.5999999999999995E-4</v>
      </c>
      <c r="Z9" s="4">
        <v>5.6700000000000001E-4</v>
      </c>
      <c r="AA9" s="4">
        <v>5.7399999999999997E-4</v>
      </c>
      <c r="AB9" s="4">
        <v>5.8299999999999997E-4</v>
      </c>
      <c r="AC9" s="4">
        <v>5.9800000000000001E-4</v>
      </c>
      <c r="AD9" s="4">
        <v>6.2200000000000005E-4</v>
      </c>
      <c r="AE9" s="4">
        <v>6.5200000000000002E-4</v>
      </c>
      <c r="AF9" s="4">
        <v>6.8999999999999997E-4</v>
      </c>
      <c r="AG9" s="4">
        <v>7.3200000000000001E-4</v>
      </c>
      <c r="AH9" s="4">
        <v>7.7899999999999996E-4</v>
      </c>
      <c r="AI9" s="4">
        <v>8.2899999999999998E-4</v>
      </c>
      <c r="AJ9" s="4">
        <v>8.8400000000000002E-4</v>
      </c>
      <c r="AK9" s="4">
        <v>9.4799999999999995E-4</v>
      </c>
      <c r="AL9" s="4">
        <v>1.0250000000000001E-3</v>
      </c>
      <c r="AM9" s="4">
        <v>1.114E-3</v>
      </c>
      <c r="AN9" s="4">
        <v>1.219E-3</v>
      </c>
      <c r="AO9" s="4">
        <v>1.3389999999999999E-3</v>
      </c>
      <c r="AP9" s="4">
        <v>1.4760000000000001E-3</v>
      </c>
      <c r="AQ9" s="4">
        <v>1.6280000000000001E-3</v>
      </c>
      <c r="AR9" s="4">
        <v>1.792E-3</v>
      </c>
      <c r="AS9" s="4">
        <v>1.9689999999999998E-3</v>
      </c>
      <c r="AT9" s="4">
        <v>2.1619999999999999E-3</v>
      </c>
      <c r="AU9" s="4">
        <v>2.3749999999999999E-3</v>
      </c>
      <c r="AV9" s="4">
        <v>2.6129999999999999E-3</v>
      </c>
      <c r="AW9" s="4">
        <v>2.875E-3</v>
      </c>
      <c r="AX9" s="4">
        <v>3.1619999999999999E-3</v>
      </c>
      <c r="AY9" s="4">
        <v>3.4770000000000001E-3</v>
      </c>
      <c r="AZ9" s="4">
        <v>3.823E-3</v>
      </c>
      <c r="BA9" s="4">
        <v>4.202E-3</v>
      </c>
      <c r="BB9" s="4">
        <v>4.6119999999999998E-3</v>
      </c>
      <c r="BC9" s="4">
        <v>5.0540000000000003E-3</v>
      </c>
      <c r="BD9" s="4">
        <v>5.5319999999999996E-3</v>
      </c>
      <c r="BE9" s="4">
        <v>6.0549999999999996E-3</v>
      </c>
      <c r="BF9" s="4">
        <v>6.6259999999999999E-3</v>
      </c>
      <c r="BG9" s="4">
        <v>7.2399999999999999E-3</v>
      </c>
      <c r="BH9" s="4">
        <v>7.8980000000000005E-3</v>
      </c>
      <c r="BI9" s="4">
        <v>8.6060000000000008E-3</v>
      </c>
      <c r="BJ9" s="4">
        <v>9.384E-3</v>
      </c>
      <c r="BK9" s="4">
        <v>1.0233000000000001E-2</v>
      </c>
      <c r="BL9" s="4">
        <v>1.1139E-2</v>
      </c>
      <c r="BM9" s="4">
        <v>1.2102999999999999E-2</v>
      </c>
      <c r="BN9" s="4">
        <v>1.3139E-2</v>
      </c>
      <c r="BO9" s="4">
        <v>1.4296E-2</v>
      </c>
      <c r="BP9" s="4">
        <v>1.5572000000000001E-2</v>
      </c>
      <c r="BQ9" s="4">
        <v>1.6922E-2</v>
      </c>
      <c r="BR9" s="4">
        <v>1.8338E-2</v>
      </c>
      <c r="BS9" s="4">
        <v>1.9862000000000001E-2</v>
      </c>
      <c r="BT9" s="4">
        <v>2.1583999999999999E-2</v>
      </c>
      <c r="BU9" s="4">
        <v>2.3531E-2</v>
      </c>
      <c r="BV9" s="4">
        <v>2.5665E-2</v>
      </c>
      <c r="BW9" s="4">
        <v>2.7994999999999999E-2</v>
      </c>
      <c r="BX9" s="4">
        <v>3.0571000000000001E-2</v>
      </c>
      <c r="BY9" s="4">
        <v>3.3519E-2</v>
      </c>
      <c r="BZ9" s="4">
        <v>3.6843000000000001E-2</v>
      </c>
      <c r="CA9" s="4">
        <v>4.0455999999999999E-2</v>
      </c>
      <c r="CB9" s="4">
        <v>4.4353999999999998E-2</v>
      </c>
      <c r="CC9" s="4">
        <v>4.8637E-2</v>
      </c>
      <c r="CD9" s="4">
        <v>5.3405000000000001E-2</v>
      </c>
      <c r="CE9" s="4">
        <v>5.8810000000000001E-2</v>
      </c>
      <c r="CF9" s="4">
        <v>6.4968999999999999E-2</v>
      </c>
      <c r="CG9" s="4">
        <v>7.1970999999999993E-2</v>
      </c>
      <c r="CH9" s="4">
        <v>7.9788999999999999E-2</v>
      </c>
      <c r="CI9" s="4">
        <v>8.8354000000000002E-2</v>
      </c>
      <c r="CJ9" s="4">
        <v>9.7608E-2</v>
      </c>
      <c r="CK9" s="4">
        <v>0.107529</v>
      </c>
      <c r="CL9" s="4">
        <v>0.11812400000000001</v>
      </c>
      <c r="CM9" s="4">
        <v>0.12943199999999999</v>
      </c>
      <c r="CN9" s="4">
        <v>0.14149700000000001</v>
      </c>
      <c r="CO9" s="4">
        <v>0.154363</v>
      </c>
      <c r="CP9" s="4">
        <v>0.16807</v>
      </c>
      <c r="CQ9" s="4">
        <v>0.182648</v>
      </c>
      <c r="CR9" s="4">
        <v>0.19811799999999999</v>
      </c>
      <c r="CS9" s="4">
        <v>0.21392</v>
      </c>
      <c r="CT9" s="4">
        <v>0.22992499999999999</v>
      </c>
      <c r="CU9" s="4">
        <v>0.24599199999999999</v>
      </c>
      <c r="CV9" s="4">
        <v>0.26196700000000001</v>
      </c>
      <c r="CW9" s="4">
        <v>0.27768500000000002</v>
      </c>
      <c r="CX9" s="4">
        <v>0.294346</v>
      </c>
      <c r="CY9" s="4">
        <v>0.31200600000000001</v>
      </c>
      <c r="CZ9" s="4">
        <v>0.33072699999999999</v>
      </c>
      <c r="DA9" s="4">
        <v>0.35056999999999999</v>
      </c>
      <c r="DB9" s="4">
        <v>0.37160500000000002</v>
      </c>
      <c r="DC9" s="4">
        <v>0.393901</v>
      </c>
      <c r="DD9" s="4">
        <v>0.41753499999999999</v>
      </c>
      <c r="DE9" s="4">
        <v>0.44258700000000001</v>
      </c>
      <c r="DF9" s="4">
        <v>0.469142</v>
      </c>
      <c r="DG9" s="4">
        <v>0.49729099999999998</v>
      </c>
      <c r="DH9" s="4">
        <v>0.52712800000000004</v>
      </c>
      <c r="DI9" s="4">
        <v>0.55875600000000003</v>
      </c>
      <c r="DJ9" s="4">
        <v>0.59228099999999995</v>
      </c>
      <c r="DK9" s="4">
        <v>0.62365199999999998</v>
      </c>
      <c r="DL9" s="4">
        <v>0.65483400000000003</v>
      </c>
      <c r="DM9" s="4">
        <v>0.68757599999999996</v>
      </c>
      <c r="DN9" s="4">
        <v>0.72195500000000001</v>
      </c>
      <c r="DO9" s="4">
        <v>0.75805299999999998</v>
      </c>
      <c r="DP9" s="4">
        <v>0.79595499999999997</v>
      </c>
      <c r="DQ9" s="4">
        <v>0.83575299999999997</v>
      </c>
    </row>
    <row r="10" spans="1:121" x14ac:dyDescent="0.25">
      <c r="A10" s="3">
        <v>1985</v>
      </c>
      <c r="B10" s="4">
        <v>9.3399999999999993E-3</v>
      </c>
      <c r="C10" s="4">
        <v>7.1000000000000002E-4</v>
      </c>
      <c r="D10" s="4">
        <v>4.7100000000000001E-4</v>
      </c>
      <c r="E10" s="4">
        <v>3.1799999999999998E-4</v>
      </c>
      <c r="F10" s="4">
        <v>2.5999999999999998E-4</v>
      </c>
      <c r="G10" s="4">
        <v>2.41E-4</v>
      </c>
      <c r="H10" s="4">
        <v>2.2800000000000001E-4</v>
      </c>
      <c r="I10" s="4">
        <v>2.1499999999999999E-4</v>
      </c>
      <c r="J10" s="4">
        <v>2.0000000000000001E-4</v>
      </c>
      <c r="K10" s="4">
        <v>1.8100000000000001E-4</v>
      </c>
      <c r="L10" s="4">
        <v>1.65E-4</v>
      </c>
      <c r="M10" s="4">
        <v>1.6000000000000001E-4</v>
      </c>
      <c r="N10" s="4">
        <v>1.7799999999999999E-4</v>
      </c>
      <c r="O10" s="4">
        <v>2.23E-4</v>
      </c>
      <c r="P10" s="4">
        <v>2.8899999999999998E-4</v>
      </c>
      <c r="Q10" s="4">
        <v>3.6499999999999998E-4</v>
      </c>
      <c r="R10" s="4">
        <v>4.35E-4</v>
      </c>
      <c r="S10" s="4">
        <v>4.86E-4</v>
      </c>
      <c r="T10" s="4">
        <v>5.0900000000000001E-4</v>
      </c>
      <c r="U10" s="4">
        <v>5.1199999999999998E-4</v>
      </c>
      <c r="V10" s="4">
        <v>5.1099999999999995E-4</v>
      </c>
      <c r="W10" s="4">
        <v>5.1599999999999997E-4</v>
      </c>
      <c r="X10" s="4">
        <v>5.22E-4</v>
      </c>
      <c r="Y10" s="4">
        <v>5.3200000000000003E-4</v>
      </c>
      <c r="Z10" s="4">
        <v>5.4500000000000002E-4</v>
      </c>
      <c r="AA10" s="4">
        <v>5.5900000000000004E-4</v>
      </c>
      <c r="AB10" s="4">
        <v>5.7399999999999997E-4</v>
      </c>
      <c r="AC10" s="4">
        <v>5.9500000000000004E-4</v>
      </c>
      <c r="AD10" s="4">
        <v>6.2399999999999999E-4</v>
      </c>
      <c r="AE10" s="4">
        <v>6.5799999999999995E-4</v>
      </c>
      <c r="AF10" s="4">
        <v>6.9999999999999999E-4</v>
      </c>
      <c r="AG10" s="4">
        <v>7.4600000000000003E-4</v>
      </c>
      <c r="AH10" s="4">
        <v>7.9299999999999998E-4</v>
      </c>
      <c r="AI10" s="4">
        <v>8.4000000000000003E-4</v>
      </c>
      <c r="AJ10" s="4">
        <v>8.8999999999999995E-4</v>
      </c>
      <c r="AK10" s="4">
        <v>9.4899999999999997E-4</v>
      </c>
      <c r="AL10" s="4">
        <v>1.0200000000000001E-3</v>
      </c>
      <c r="AM10" s="4">
        <v>1.1019999999999999E-3</v>
      </c>
      <c r="AN10" s="4">
        <v>1.196E-3</v>
      </c>
      <c r="AO10" s="4">
        <v>1.3029999999999999E-3</v>
      </c>
      <c r="AP10" s="4">
        <v>1.4250000000000001E-3</v>
      </c>
      <c r="AQ10" s="4">
        <v>1.565E-3</v>
      </c>
      <c r="AR10" s="4">
        <v>1.7240000000000001E-3</v>
      </c>
      <c r="AS10" s="4">
        <v>1.9059999999999999E-3</v>
      </c>
      <c r="AT10" s="4">
        <v>2.111E-3</v>
      </c>
      <c r="AU10" s="4">
        <v>2.3379999999999998E-3</v>
      </c>
      <c r="AV10" s="4">
        <v>2.588E-3</v>
      </c>
      <c r="AW10" s="4">
        <v>2.862E-3</v>
      </c>
      <c r="AX10" s="4">
        <v>3.1589999999999999E-3</v>
      </c>
      <c r="AY10" s="4">
        <v>3.4819999999999999E-3</v>
      </c>
      <c r="AZ10" s="4">
        <v>3.839E-3</v>
      </c>
      <c r="BA10" s="4">
        <v>4.2269999999999999E-3</v>
      </c>
      <c r="BB10" s="4">
        <v>4.6379999999999998E-3</v>
      </c>
      <c r="BC10" s="4">
        <v>5.071E-3</v>
      </c>
      <c r="BD10" s="4">
        <v>5.5329999999999997E-3</v>
      </c>
      <c r="BE10" s="4">
        <v>6.0350000000000004E-3</v>
      </c>
      <c r="BF10" s="4">
        <v>6.5880000000000001E-3</v>
      </c>
      <c r="BG10" s="4">
        <v>7.1939999999999999E-3</v>
      </c>
      <c r="BH10" s="4">
        <v>7.8600000000000007E-3</v>
      </c>
      <c r="BI10" s="4">
        <v>8.5869999999999991E-3</v>
      </c>
      <c r="BJ10" s="4">
        <v>9.391E-3</v>
      </c>
      <c r="BK10" s="4">
        <v>1.026E-2</v>
      </c>
      <c r="BL10" s="4">
        <v>1.1171E-2</v>
      </c>
      <c r="BM10" s="4">
        <v>1.2116E-2</v>
      </c>
      <c r="BN10" s="4">
        <v>1.3117999999999999E-2</v>
      </c>
      <c r="BO10" s="4">
        <v>1.4234E-2</v>
      </c>
      <c r="BP10" s="4">
        <v>1.5476E-2</v>
      </c>
      <c r="BQ10" s="4">
        <v>1.6816999999999999E-2</v>
      </c>
      <c r="BR10" s="4">
        <v>1.8259999999999998E-2</v>
      </c>
      <c r="BS10" s="4">
        <v>1.9834000000000001E-2</v>
      </c>
      <c r="BT10" s="4">
        <v>2.1621999999999999E-2</v>
      </c>
      <c r="BU10" s="4">
        <v>2.3626000000000001E-2</v>
      </c>
      <c r="BV10" s="4">
        <v>2.5780000000000001E-2</v>
      </c>
      <c r="BW10" s="4">
        <v>2.8079E-2</v>
      </c>
      <c r="BX10" s="4">
        <v>3.0591E-2</v>
      </c>
      <c r="BY10" s="4">
        <v>3.3466000000000003E-2</v>
      </c>
      <c r="BZ10" s="4">
        <v>3.6741999999999997E-2</v>
      </c>
      <c r="CA10" s="4">
        <v>4.0351999999999999E-2</v>
      </c>
      <c r="CB10" s="4">
        <v>4.4308E-2</v>
      </c>
      <c r="CC10" s="4">
        <v>4.8696000000000003E-2</v>
      </c>
      <c r="CD10" s="4">
        <v>5.3619E-2</v>
      </c>
      <c r="CE10" s="4">
        <v>5.9180999999999997E-2</v>
      </c>
      <c r="CF10" s="4">
        <v>6.5445000000000003E-2</v>
      </c>
      <c r="CG10" s="4">
        <v>7.2478000000000001E-2</v>
      </c>
      <c r="CH10" s="4">
        <v>8.0291000000000001E-2</v>
      </c>
      <c r="CI10" s="4">
        <v>8.8881000000000002E-2</v>
      </c>
      <c r="CJ10" s="4">
        <v>9.8244999999999999E-2</v>
      </c>
      <c r="CK10" s="4">
        <v>0.108391</v>
      </c>
      <c r="CL10" s="4">
        <v>0.119338</v>
      </c>
      <c r="CM10" s="4">
        <v>0.13111400000000001</v>
      </c>
      <c r="CN10" s="4">
        <v>0.14374600000000001</v>
      </c>
      <c r="CO10" s="4">
        <v>0.15725800000000001</v>
      </c>
      <c r="CP10" s="4">
        <v>0.17166699999999999</v>
      </c>
      <c r="CQ10" s="4">
        <v>0.18698400000000001</v>
      </c>
      <c r="CR10" s="4">
        <v>0.203211</v>
      </c>
      <c r="CS10" s="4">
        <v>0.21975800000000001</v>
      </c>
      <c r="CT10" s="4">
        <v>0.23647499999999999</v>
      </c>
      <c r="CU10" s="4">
        <v>0.25319599999999998</v>
      </c>
      <c r="CV10" s="4">
        <v>0.26974500000000001</v>
      </c>
      <c r="CW10" s="4">
        <v>0.28592899999999999</v>
      </c>
      <c r="CX10" s="4">
        <v>0.30308499999999999</v>
      </c>
      <c r="CY10" s="4">
        <v>0.32127</v>
      </c>
      <c r="CZ10" s="4">
        <v>0.34054600000000002</v>
      </c>
      <c r="DA10" s="4">
        <v>0.36097899999999999</v>
      </c>
      <c r="DB10" s="4">
        <v>0.38263799999999998</v>
      </c>
      <c r="DC10" s="4">
        <v>0.40559600000000001</v>
      </c>
      <c r="DD10" s="4">
        <v>0.42993199999999998</v>
      </c>
      <c r="DE10" s="4">
        <v>0.45572800000000002</v>
      </c>
      <c r="DF10" s="4">
        <v>0.48307099999999997</v>
      </c>
      <c r="DG10" s="4">
        <v>0.51205599999999996</v>
      </c>
      <c r="DH10" s="4">
        <v>0.54277900000000001</v>
      </c>
      <c r="DI10" s="4">
        <v>0.57534600000000002</v>
      </c>
      <c r="DJ10" s="4">
        <v>0.60932200000000003</v>
      </c>
      <c r="DK10" s="4">
        <v>0.63978800000000002</v>
      </c>
      <c r="DL10" s="4">
        <v>0.67177699999999996</v>
      </c>
      <c r="DM10" s="4">
        <v>0.70536600000000005</v>
      </c>
      <c r="DN10" s="4">
        <v>0.74063400000000001</v>
      </c>
      <c r="DO10" s="4">
        <v>0.77766599999999997</v>
      </c>
      <c r="DP10" s="4">
        <v>0.81654899999999997</v>
      </c>
      <c r="DQ10" s="4">
        <v>0.85737699999999994</v>
      </c>
    </row>
    <row r="11" spans="1:121" x14ac:dyDescent="0.25">
      <c r="A11" s="3">
        <v>1986</v>
      </c>
      <c r="B11" s="4">
        <v>9.0950000000000007E-3</v>
      </c>
      <c r="C11" s="4">
        <v>7.3300000000000004E-4</v>
      </c>
      <c r="D11" s="4">
        <v>4.64E-4</v>
      </c>
      <c r="E11" s="4">
        <v>3.3300000000000002E-4</v>
      </c>
      <c r="F11" s="4">
        <v>2.8200000000000002E-4</v>
      </c>
      <c r="G11" s="4">
        <v>2.42E-4</v>
      </c>
      <c r="H11" s="4">
        <v>2.14E-4</v>
      </c>
      <c r="I11" s="4">
        <v>1.93E-4</v>
      </c>
      <c r="J11" s="4">
        <v>1.75E-4</v>
      </c>
      <c r="K11" s="4">
        <v>1.6000000000000001E-4</v>
      </c>
      <c r="L11" s="4">
        <v>1.4999999999999999E-4</v>
      </c>
      <c r="M11" s="4">
        <v>1.54E-4</v>
      </c>
      <c r="N11" s="4">
        <v>1.7899999999999999E-4</v>
      </c>
      <c r="O11" s="4">
        <v>2.3000000000000001E-4</v>
      </c>
      <c r="P11" s="4">
        <v>2.99E-4</v>
      </c>
      <c r="Q11" s="4">
        <v>3.79E-4</v>
      </c>
      <c r="R11" s="4">
        <v>4.5399999999999998E-4</v>
      </c>
      <c r="S11" s="4">
        <v>5.0900000000000001E-4</v>
      </c>
      <c r="T11" s="4">
        <v>5.3399999999999997E-4</v>
      </c>
      <c r="U11" s="4">
        <v>5.3700000000000004E-4</v>
      </c>
      <c r="V11" s="4">
        <v>5.3600000000000002E-4</v>
      </c>
      <c r="W11" s="4">
        <v>5.4199999999999995E-4</v>
      </c>
      <c r="X11" s="4">
        <v>5.4799999999999998E-4</v>
      </c>
      <c r="Y11" s="4">
        <v>5.5800000000000001E-4</v>
      </c>
      <c r="Z11" s="4">
        <v>5.7200000000000003E-4</v>
      </c>
      <c r="AA11" s="4">
        <v>5.8600000000000004E-4</v>
      </c>
      <c r="AB11" s="4">
        <v>6.02E-4</v>
      </c>
      <c r="AC11" s="4">
        <v>6.2299999999999996E-4</v>
      </c>
      <c r="AD11" s="4">
        <v>6.5200000000000002E-4</v>
      </c>
      <c r="AE11" s="4">
        <v>6.8800000000000003E-4</v>
      </c>
      <c r="AF11" s="4">
        <v>7.3200000000000001E-4</v>
      </c>
      <c r="AG11" s="4">
        <v>7.7899999999999996E-4</v>
      </c>
      <c r="AH11" s="4">
        <v>8.2399999999999997E-4</v>
      </c>
      <c r="AI11" s="4">
        <v>8.6399999999999997E-4</v>
      </c>
      <c r="AJ11" s="4">
        <v>9.0399999999999996E-4</v>
      </c>
      <c r="AK11" s="4">
        <v>9.4899999999999997E-4</v>
      </c>
      <c r="AL11" s="4">
        <v>1.008E-3</v>
      </c>
      <c r="AM11" s="4">
        <v>1.0859999999999999E-3</v>
      </c>
      <c r="AN11" s="4">
        <v>1.188E-3</v>
      </c>
      <c r="AO11" s="4">
        <v>1.3110000000000001E-3</v>
      </c>
      <c r="AP11" s="4">
        <v>1.454E-3</v>
      </c>
      <c r="AQ11" s="4">
        <v>1.6100000000000001E-3</v>
      </c>
      <c r="AR11" s="4">
        <v>1.7719999999999999E-3</v>
      </c>
      <c r="AS11" s="4">
        <v>1.9369999999999999E-3</v>
      </c>
      <c r="AT11" s="4">
        <v>2.1120000000000002E-3</v>
      </c>
      <c r="AU11" s="4">
        <v>2.3010000000000001E-3</v>
      </c>
      <c r="AV11" s="4">
        <v>2.519E-3</v>
      </c>
      <c r="AW11" s="4">
        <v>2.7759999999999998E-3</v>
      </c>
      <c r="AX11" s="4">
        <v>3.081E-3</v>
      </c>
      <c r="AY11" s="4">
        <v>3.4269999999999999E-3</v>
      </c>
      <c r="AZ11" s="4">
        <v>3.8180000000000002E-3</v>
      </c>
      <c r="BA11" s="4">
        <v>4.2319999999999997E-3</v>
      </c>
      <c r="BB11" s="4">
        <v>4.64E-3</v>
      </c>
      <c r="BC11" s="4">
        <v>5.0280000000000004E-3</v>
      </c>
      <c r="BD11" s="4">
        <v>5.4180000000000001E-3</v>
      </c>
      <c r="BE11" s="4">
        <v>5.8370000000000002E-3</v>
      </c>
      <c r="BF11" s="4">
        <v>6.3220000000000004E-3</v>
      </c>
      <c r="BG11" s="4">
        <v>6.901E-3</v>
      </c>
      <c r="BH11" s="4">
        <v>7.5950000000000002E-3</v>
      </c>
      <c r="BI11" s="4">
        <v>8.3890000000000006E-3</v>
      </c>
      <c r="BJ11" s="4">
        <v>9.273E-3</v>
      </c>
      <c r="BK11" s="4">
        <v>1.0211E-2</v>
      </c>
      <c r="BL11" s="4">
        <v>1.1174E-2</v>
      </c>
      <c r="BM11" s="4">
        <v>1.2144E-2</v>
      </c>
      <c r="BN11" s="4">
        <v>1.3152E-2</v>
      </c>
      <c r="BO11" s="4">
        <v>1.4267E-2</v>
      </c>
      <c r="BP11" s="4">
        <v>1.5512E-2</v>
      </c>
      <c r="BQ11" s="4">
        <v>1.6857E-2</v>
      </c>
      <c r="BR11" s="4">
        <v>1.8305999999999999E-2</v>
      </c>
      <c r="BS11" s="4">
        <v>1.9886999999999998E-2</v>
      </c>
      <c r="BT11" s="4">
        <v>2.1680999999999999E-2</v>
      </c>
      <c r="BU11" s="4">
        <v>2.368E-2</v>
      </c>
      <c r="BV11" s="4">
        <v>2.5814E-2</v>
      </c>
      <c r="BW11" s="4">
        <v>2.8076E-2</v>
      </c>
      <c r="BX11" s="4">
        <v>3.0535E-2</v>
      </c>
      <c r="BY11" s="4">
        <v>3.3336999999999999E-2</v>
      </c>
      <c r="BZ11" s="4">
        <v>3.6535999999999999E-2</v>
      </c>
      <c r="CA11" s="4">
        <v>4.0087999999999999E-2</v>
      </c>
      <c r="CB11" s="4">
        <v>4.4018000000000002E-2</v>
      </c>
      <c r="CC11" s="4">
        <v>4.8394E-2</v>
      </c>
      <c r="CD11" s="4">
        <v>5.3322000000000001E-2</v>
      </c>
      <c r="CE11" s="4">
        <v>5.8859000000000002E-2</v>
      </c>
      <c r="CF11" s="4">
        <v>6.5004000000000006E-2</v>
      </c>
      <c r="CG11" s="4">
        <v>7.1793999999999997E-2</v>
      </c>
      <c r="CH11" s="4">
        <v>7.9284999999999994E-2</v>
      </c>
      <c r="CI11" s="4">
        <v>8.7537000000000004E-2</v>
      </c>
      <c r="CJ11" s="4">
        <v>9.6604999999999996E-2</v>
      </c>
      <c r="CK11" s="4">
        <v>0.106529</v>
      </c>
      <c r="CL11" s="4">
        <v>0.11734</v>
      </c>
      <c r="CM11" s="4">
        <v>0.129056</v>
      </c>
      <c r="CN11" s="4">
        <v>0.14168500000000001</v>
      </c>
      <c r="CO11" s="4">
        <v>0.15523200000000001</v>
      </c>
      <c r="CP11" s="4">
        <v>0.16969200000000001</v>
      </c>
      <c r="CQ11" s="4">
        <v>0.185057</v>
      </c>
      <c r="CR11" s="4">
        <v>0.20131299999999999</v>
      </c>
      <c r="CS11" s="4">
        <v>0.21787599999999999</v>
      </c>
      <c r="CT11" s="4">
        <v>0.23458799999999999</v>
      </c>
      <c r="CU11" s="4">
        <v>0.251276</v>
      </c>
      <c r="CV11" s="4">
        <v>0.26775199999999999</v>
      </c>
      <c r="CW11" s="4">
        <v>0.28381699999999999</v>
      </c>
      <c r="CX11" s="4">
        <v>0.300846</v>
      </c>
      <c r="CY11" s="4">
        <v>0.31889699999999999</v>
      </c>
      <c r="CZ11" s="4">
        <v>0.33803100000000003</v>
      </c>
      <c r="DA11" s="4">
        <v>0.35831299999999999</v>
      </c>
      <c r="DB11" s="4">
        <v>0.37981199999999998</v>
      </c>
      <c r="DC11" s="4">
        <v>0.40260000000000001</v>
      </c>
      <c r="DD11" s="4">
        <v>0.42675600000000002</v>
      </c>
      <c r="DE11" s="4">
        <v>0.45236199999999999</v>
      </c>
      <c r="DF11" s="4">
        <v>0.47950300000000001</v>
      </c>
      <c r="DG11" s="4">
        <v>0.50827299999999997</v>
      </c>
      <c r="DH11" s="4">
        <v>0.53792499999999999</v>
      </c>
      <c r="DI11" s="4">
        <v>0.56482200000000005</v>
      </c>
      <c r="DJ11" s="4">
        <v>0.59306300000000001</v>
      </c>
      <c r="DK11" s="4">
        <v>0.62271600000000005</v>
      </c>
      <c r="DL11" s="4">
        <v>0.65385199999999999</v>
      </c>
      <c r="DM11" s="4">
        <v>0.68654400000000004</v>
      </c>
      <c r="DN11" s="4">
        <v>0.72087100000000004</v>
      </c>
      <c r="DO11" s="4">
        <v>0.756915</v>
      </c>
      <c r="DP11" s="4">
        <v>0.79476100000000005</v>
      </c>
      <c r="DQ11" s="4">
        <v>0.83449899999999999</v>
      </c>
    </row>
    <row r="12" spans="1:121" x14ac:dyDescent="0.25">
      <c r="A12" s="3">
        <v>1987</v>
      </c>
      <c r="B12" s="4">
        <v>8.9639999999999997E-3</v>
      </c>
      <c r="C12" s="4">
        <v>7.0799999999999997E-4</v>
      </c>
      <c r="D12" s="4">
        <v>4.6000000000000001E-4</v>
      </c>
      <c r="E12" s="4">
        <v>3.3399999999999999E-4</v>
      </c>
      <c r="F12" s="4">
        <v>2.92E-4</v>
      </c>
      <c r="G12" s="4">
        <v>2.4699999999999999E-4</v>
      </c>
      <c r="H12" s="4">
        <v>2.1599999999999999E-4</v>
      </c>
      <c r="I12" s="4">
        <v>1.9100000000000001E-4</v>
      </c>
      <c r="J12" s="4">
        <v>1.7000000000000001E-4</v>
      </c>
      <c r="K12" s="4">
        <v>1.4999999999999999E-4</v>
      </c>
      <c r="L12" s="4">
        <v>1.37E-4</v>
      </c>
      <c r="M12" s="4">
        <v>1.3899999999999999E-4</v>
      </c>
      <c r="N12" s="4">
        <v>1.63E-4</v>
      </c>
      <c r="O12" s="4">
        <v>2.1499999999999999E-4</v>
      </c>
      <c r="P12" s="4">
        <v>2.8600000000000001E-4</v>
      </c>
      <c r="Q12" s="4">
        <v>3.6900000000000002E-4</v>
      </c>
      <c r="R12" s="4">
        <v>4.4700000000000002E-4</v>
      </c>
      <c r="S12" s="4">
        <v>5.04E-4</v>
      </c>
      <c r="T12" s="4">
        <v>5.2899999999999996E-4</v>
      </c>
      <c r="U12" s="4">
        <v>5.2999999999999998E-4</v>
      </c>
      <c r="V12" s="4">
        <v>5.2599999999999999E-4</v>
      </c>
      <c r="W12" s="4">
        <v>5.2999999999999998E-4</v>
      </c>
      <c r="X12" s="4">
        <v>5.3700000000000004E-4</v>
      </c>
      <c r="Y12" s="4">
        <v>5.5199999999999997E-4</v>
      </c>
      <c r="Z12" s="4">
        <v>5.7399999999999997E-4</v>
      </c>
      <c r="AA12" s="4">
        <v>5.9699999999999998E-4</v>
      </c>
      <c r="AB12" s="4">
        <v>6.1899999999999998E-4</v>
      </c>
      <c r="AC12" s="4">
        <v>6.4599999999999998E-4</v>
      </c>
      <c r="AD12" s="4">
        <v>6.7599999999999995E-4</v>
      </c>
      <c r="AE12" s="4">
        <v>7.1100000000000004E-4</v>
      </c>
      <c r="AF12" s="4">
        <v>7.5100000000000004E-4</v>
      </c>
      <c r="AG12" s="4">
        <v>7.9500000000000003E-4</v>
      </c>
      <c r="AH12" s="4">
        <v>8.4199999999999998E-4</v>
      </c>
      <c r="AI12" s="4">
        <v>8.8999999999999995E-4</v>
      </c>
      <c r="AJ12" s="4">
        <v>9.4300000000000004E-4</v>
      </c>
      <c r="AK12" s="4">
        <v>1.0059999999999999E-3</v>
      </c>
      <c r="AL12" s="4">
        <v>1.078E-3</v>
      </c>
      <c r="AM12" s="4">
        <v>1.152E-3</v>
      </c>
      <c r="AN12" s="4">
        <v>1.227E-3</v>
      </c>
      <c r="AO12" s="4">
        <v>1.3079999999999999E-3</v>
      </c>
      <c r="AP12" s="4">
        <v>1.402E-3</v>
      </c>
      <c r="AQ12" s="4">
        <v>1.5150000000000001E-3</v>
      </c>
      <c r="AR12" s="4">
        <v>1.655E-3</v>
      </c>
      <c r="AS12" s="4">
        <v>1.8259999999999999E-3</v>
      </c>
      <c r="AT12" s="4">
        <v>2.0270000000000002E-3</v>
      </c>
      <c r="AU12" s="4">
        <v>2.2499999999999998E-3</v>
      </c>
      <c r="AV12" s="4">
        <v>2.4949999999999998E-3</v>
      </c>
      <c r="AW12" s="4">
        <v>2.7690000000000002E-3</v>
      </c>
      <c r="AX12" s="4">
        <v>3.075E-3</v>
      </c>
      <c r="AY12" s="4">
        <v>3.4120000000000001E-3</v>
      </c>
      <c r="AZ12" s="4">
        <v>3.7880000000000001E-3</v>
      </c>
      <c r="BA12" s="4">
        <v>4.1920000000000004E-3</v>
      </c>
      <c r="BB12" s="4">
        <v>4.5979999999999997E-3</v>
      </c>
      <c r="BC12" s="4">
        <v>4.9950000000000003E-3</v>
      </c>
      <c r="BD12" s="4">
        <v>5.4019999999999997E-3</v>
      </c>
      <c r="BE12" s="4">
        <v>5.842E-3</v>
      </c>
      <c r="BF12" s="4">
        <v>6.3449999999999999E-3</v>
      </c>
      <c r="BG12" s="4">
        <v>6.9230000000000003E-3</v>
      </c>
      <c r="BH12" s="4">
        <v>7.5909999999999997E-3</v>
      </c>
      <c r="BI12" s="4">
        <v>8.345E-3</v>
      </c>
      <c r="BJ12" s="4">
        <v>9.1809999999999999E-3</v>
      </c>
      <c r="BK12" s="4">
        <v>1.008E-2</v>
      </c>
      <c r="BL12" s="4">
        <v>1.1025E-2</v>
      </c>
      <c r="BM12" s="4">
        <v>1.2009000000000001E-2</v>
      </c>
      <c r="BN12" s="4">
        <v>1.3051E-2</v>
      </c>
      <c r="BO12" s="4">
        <v>1.4213E-2</v>
      </c>
      <c r="BP12" s="4">
        <v>1.55E-2</v>
      </c>
      <c r="BQ12" s="4">
        <v>1.6867E-2</v>
      </c>
      <c r="BR12" s="4">
        <v>1.8311999999999998E-2</v>
      </c>
      <c r="BS12" s="4">
        <v>1.9869999999999999E-2</v>
      </c>
      <c r="BT12" s="4">
        <v>2.1634E-2</v>
      </c>
      <c r="BU12" s="4">
        <v>2.3619000000000001E-2</v>
      </c>
      <c r="BV12" s="4">
        <v>2.5772E-2</v>
      </c>
      <c r="BW12" s="4">
        <v>2.8097E-2</v>
      </c>
      <c r="BX12" s="4">
        <v>3.0651999999999999E-2</v>
      </c>
      <c r="BY12" s="4">
        <v>3.3597000000000002E-2</v>
      </c>
      <c r="BZ12" s="4">
        <v>3.6941000000000002E-2</v>
      </c>
      <c r="CA12" s="4">
        <v>4.0564999999999997E-2</v>
      </c>
      <c r="CB12" s="4">
        <v>4.4463000000000003E-2</v>
      </c>
      <c r="CC12" s="4">
        <v>4.8755E-2</v>
      </c>
      <c r="CD12" s="4">
        <v>5.3607000000000002E-2</v>
      </c>
      <c r="CE12" s="4">
        <v>5.9166999999999997E-2</v>
      </c>
      <c r="CF12" s="4">
        <v>6.5490000000000007E-2</v>
      </c>
      <c r="CG12" s="4">
        <v>7.2655999999999998E-2</v>
      </c>
      <c r="CH12" s="4">
        <v>8.0686999999999995E-2</v>
      </c>
      <c r="CI12" s="4">
        <v>8.9580999999999994E-2</v>
      </c>
      <c r="CJ12" s="4">
        <v>9.9340999999999999E-2</v>
      </c>
      <c r="CK12" s="4">
        <v>0.10997999999999999</v>
      </c>
      <c r="CL12" s="4">
        <v>0.12152399999999999</v>
      </c>
      <c r="CM12" s="4">
        <v>0.13400799999999999</v>
      </c>
      <c r="CN12" s="4">
        <v>0.14746600000000001</v>
      </c>
      <c r="CO12" s="4">
        <v>0.16192599999999999</v>
      </c>
      <c r="CP12" s="4">
        <v>0.17741100000000001</v>
      </c>
      <c r="CQ12" s="4">
        <v>0.19393099999999999</v>
      </c>
      <c r="CR12" s="4">
        <v>0.21148600000000001</v>
      </c>
      <c r="CS12" s="4">
        <v>0.22933899999999999</v>
      </c>
      <c r="CT12" s="4">
        <v>0.24729899999999999</v>
      </c>
      <c r="CU12" s="4">
        <v>0.26515699999999998</v>
      </c>
      <c r="CV12" s="4">
        <v>0.28268500000000002</v>
      </c>
      <c r="CW12" s="4">
        <v>0.29964600000000002</v>
      </c>
      <c r="CX12" s="4">
        <v>0.31762400000000002</v>
      </c>
      <c r="CY12" s="4">
        <v>0.33668199999999998</v>
      </c>
      <c r="CZ12" s="4">
        <v>0.35688300000000001</v>
      </c>
      <c r="DA12" s="4">
        <v>0.37829600000000002</v>
      </c>
      <c r="DB12" s="4">
        <v>0.40099299999999999</v>
      </c>
      <c r="DC12" s="4">
        <v>0.42505300000000001</v>
      </c>
      <c r="DD12" s="4">
        <v>0.45055600000000001</v>
      </c>
      <c r="DE12" s="4">
        <v>0.47759000000000001</v>
      </c>
      <c r="DF12" s="4">
        <v>0.50217699999999998</v>
      </c>
      <c r="DG12" s="4">
        <v>0.52728600000000003</v>
      </c>
      <c r="DH12" s="4">
        <v>0.55364999999999998</v>
      </c>
      <c r="DI12" s="4">
        <v>0.58133299999999999</v>
      </c>
      <c r="DJ12" s="4">
        <v>0.61040000000000005</v>
      </c>
      <c r="DK12" s="4">
        <v>0.64092000000000005</v>
      </c>
      <c r="DL12" s="4">
        <v>0.67296599999999995</v>
      </c>
      <c r="DM12" s="4">
        <v>0.70661399999999996</v>
      </c>
      <c r="DN12" s="4">
        <v>0.74194499999999997</v>
      </c>
      <c r="DO12" s="4">
        <v>0.77904200000000001</v>
      </c>
      <c r="DP12" s="4">
        <v>0.817994</v>
      </c>
      <c r="DQ12" s="4">
        <v>0.85889400000000005</v>
      </c>
    </row>
    <row r="13" spans="1:121" x14ac:dyDescent="0.25">
      <c r="A13" s="3">
        <v>1988</v>
      </c>
      <c r="B13" s="4">
        <v>8.8950000000000001E-3</v>
      </c>
      <c r="C13" s="4">
        <v>7.1599999999999995E-4</v>
      </c>
      <c r="D13" s="4">
        <v>4.3899999999999999E-4</v>
      </c>
      <c r="E13" s="4">
        <v>3.4400000000000001E-4</v>
      </c>
      <c r="F13" s="4">
        <v>2.7599999999999999E-4</v>
      </c>
      <c r="G13" s="4">
        <v>2.43E-4</v>
      </c>
      <c r="H13" s="4">
        <v>2.2100000000000001E-4</v>
      </c>
      <c r="I13" s="4">
        <v>2.04E-4</v>
      </c>
      <c r="J13" s="4">
        <v>1.8699999999999999E-4</v>
      </c>
      <c r="K13" s="4">
        <v>1.7100000000000001E-4</v>
      </c>
      <c r="L13" s="4">
        <v>1.6000000000000001E-4</v>
      </c>
      <c r="M13" s="4">
        <v>1.6100000000000001E-4</v>
      </c>
      <c r="N13" s="4">
        <v>1.84E-4</v>
      </c>
      <c r="O13" s="4">
        <v>2.33E-4</v>
      </c>
      <c r="P13" s="4">
        <v>2.99E-4</v>
      </c>
      <c r="Q13" s="4">
        <v>3.7800000000000003E-4</v>
      </c>
      <c r="R13" s="4">
        <v>4.4999999999999999E-4</v>
      </c>
      <c r="S13" s="4">
        <v>5.0299999999999997E-4</v>
      </c>
      <c r="T13" s="4">
        <v>5.2700000000000002E-4</v>
      </c>
      <c r="U13" s="4">
        <v>5.2899999999999996E-4</v>
      </c>
      <c r="V13" s="4">
        <v>5.2499999999999997E-4</v>
      </c>
      <c r="W13" s="4">
        <v>5.2899999999999996E-4</v>
      </c>
      <c r="X13" s="4">
        <v>5.3799999999999996E-4</v>
      </c>
      <c r="Y13" s="4">
        <v>5.5500000000000005E-4</v>
      </c>
      <c r="Z13" s="4">
        <v>5.7899999999999998E-4</v>
      </c>
      <c r="AA13" s="4">
        <v>6.0499999999999996E-4</v>
      </c>
      <c r="AB13" s="4">
        <v>6.3100000000000005E-4</v>
      </c>
      <c r="AC13" s="4">
        <v>6.5799999999999995E-4</v>
      </c>
      <c r="AD13" s="4">
        <v>6.8599999999999998E-4</v>
      </c>
      <c r="AE13" s="4">
        <v>7.1500000000000003E-4</v>
      </c>
      <c r="AF13" s="4">
        <v>7.4899999999999999E-4</v>
      </c>
      <c r="AG13" s="4">
        <v>7.8700000000000005E-4</v>
      </c>
      <c r="AH13" s="4">
        <v>8.3199999999999995E-4</v>
      </c>
      <c r="AI13" s="4">
        <v>8.83E-4</v>
      </c>
      <c r="AJ13" s="4">
        <v>9.4200000000000002E-4</v>
      </c>
      <c r="AK13" s="4">
        <v>1.01E-3</v>
      </c>
      <c r="AL13" s="4">
        <v>1.0870000000000001E-3</v>
      </c>
      <c r="AM13" s="4">
        <v>1.1659999999999999E-3</v>
      </c>
      <c r="AN13" s="4">
        <v>1.245E-3</v>
      </c>
      <c r="AO13" s="4">
        <v>1.33E-3</v>
      </c>
      <c r="AP13" s="4">
        <v>1.4270000000000001E-3</v>
      </c>
      <c r="AQ13" s="4">
        <v>1.5430000000000001E-3</v>
      </c>
      <c r="AR13" s="4">
        <v>1.681E-3</v>
      </c>
      <c r="AS13" s="4">
        <v>1.843E-3</v>
      </c>
      <c r="AT13" s="4">
        <v>2.032E-3</v>
      </c>
      <c r="AU13" s="4">
        <v>2.2430000000000002E-3</v>
      </c>
      <c r="AV13" s="4">
        <v>2.477E-3</v>
      </c>
      <c r="AW13" s="4">
        <v>2.7369999999999998E-3</v>
      </c>
      <c r="AX13" s="4">
        <v>3.0240000000000002E-3</v>
      </c>
      <c r="AY13" s="4">
        <v>3.339E-3</v>
      </c>
      <c r="AZ13" s="4">
        <v>3.6879999999999999E-3</v>
      </c>
      <c r="BA13" s="4">
        <v>4.0699999999999998E-3</v>
      </c>
      <c r="BB13" s="4">
        <v>4.4799999999999996E-3</v>
      </c>
      <c r="BC13" s="4">
        <v>4.9160000000000002E-3</v>
      </c>
      <c r="BD13" s="4">
        <v>5.385E-3</v>
      </c>
      <c r="BE13" s="4">
        <v>5.8910000000000004E-3</v>
      </c>
      <c r="BF13" s="4">
        <v>6.4450000000000002E-3</v>
      </c>
      <c r="BG13" s="4">
        <v>7.0549999999999996E-3</v>
      </c>
      <c r="BH13" s="4">
        <v>7.7279999999999996E-3</v>
      </c>
      <c r="BI13" s="4">
        <v>8.4620000000000008E-3</v>
      </c>
      <c r="BJ13" s="4">
        <v>9.2809999999999993E-3</v>
      </c>
      <c r="BK13" s="4">
        <v>1.0156E-2</v>
      </c>
      <c r="BL13" s="4">
        <v>1.1034E-2</v>
      </c>
      <c r="BM13" s="4">
        <v>1.1893000000000001E-2</v>
      </c>
      <c r="BN13" s="4">
        <v>1.2775E-2</v>
      </c>
      <c r="BO13" s="4">
        <v>1.3749000000000001E-2</v>
      </c>
      <c r="BP13" s="4">
        <v>1.4869E-2</v>
      </c>
      <c r="BQ13" s="4">
        <v>1.6143999999999999E-2</v>
      </c>
      <c r="BR13" s="4">
        <v>1.7599E-2</v>
      </c>
      <c r="BS13" s="4">
        <v>1.924E-2</v>
      </c>
      <c r="BT13" s="4">
        <v>2.1121999999999998E-2</v>
      </c>
      <c r="BU13" s="4">
        <v>2.3198E-2</v>
      </c>
      <c r="BV13" s="4">
        <v>2.5381999999999998E-2</v>
      </c>
      <c r="BW13" s="4">
        <v>2.7647999999999999E-2</v>
      </c>
      <c r="BX13" s="4">
        <v>3.0082999999999999E-2</v>
      </c>
      <c r="BY13" s="4">
        <v>3.2874E-2</v>
      </c>
      <c r="BZ13" s="4">
        <v>3.6091999999999999E-2</v>
      </c>
      <c r="CA13" s="4">
        <v>3.9669000000000003E-2</v>
      </c>
      <c r="CB13" s="4">
        <v>4.3631999999999997E-2</v>
      </c>
      <c r="CC13" s="4">
        <v>4.8058999999999998E-2</v>
      </c>
      <c r="CD13" s="4">
        <v>5.3069999999999999E-2</v>
      </c>
      <c r="CE13" s="4">
        <v>5.8734000000000001E-2</v>
      </c>
      <c r="CF13" s="4">
        <v>6.5055000000000002E-2</v>
      </c>
      <c r="CG13" s="4">
        <v>7.2077000000000002E-2</v>
      </c>
      <c r="CH13" s="4">
        <v>7.9858999999999999E-2</v>
      </c>
      <c r="CI13" s="4">
        <v>8.8461999999999999E-2</v>
      </c>
      <c r="CJ13" s="4">
        <v>9.7939999999999999E-2</v>
      </c>
      <c r="CK13" s="4">
        <v>0.108337</v>
      </c>
      <c r="CL13" s="4">
        <v>0.119684</v>
      </c>
      <c r="CM13" s="4">
        <v>0.13200100000000001</v>
      </c>
      <c r="CN13" s="4">
        <v>0.14529900000000001</v>
      </c>
      <c r="CO13" s="4">
        <v>0.159582</v>
      </c>
      <c r="CP13" s="4">
        <v>0.174846</v>
      </c>
      <c r="CQ13" s="4">
        <v>0.191081</v>
      </c>
      <c r="CR13" s="4">
        <v>0.20827000000000001</v>
      </c>
      <c r="CS13" s="4">
        <v>0.22575700000000001</v>
      </c>
      <c r="CT13" s="4">
        <v>0.24336099999999999</v>
      </c>
      <c r="CU13" s="4">
        <v>0.260878</v>
      </c>
      <c r="CV13" s="4">
        <v>0.27809400000000001</v>
      </c>
      <c r="CW13" s="4">
        <v>0.29477999999999999</v>
      </c>
      <c r="CX13" s="4">
        <v>0.31246699999999999</v>
      </c>
      <c r="CY13" s="4">
        <v>0.33121499999999998</v>
      </c>
      <c r="CZ13" s="4">
        <v>0.35108699999999998</v>
      </c>
      <c r="DA13" s="4">
        <v>0.37215300000000001</v>
      </c>
      <c r="DB13" s="4">
        <v>0.394482</v>
      </c>
      <c r="DC13" s="4">
        <v>0.41815099999999999</v>
      </c>
      <c r="DD13" s="4">
        <v>0.44324000000000002</v>
      </c>
      <c r="DE13" s="4">
        <v>0.46983399999999997</v>
      </c>
      <c r="DF13" s="4">
        <v>0.49802400000000002</v>
      </c>
      <c r="DG13" s="4">
        <v>0.52790599999999999</v>
      </c>
      <c r="DH13" s="4">
        <v>0.55957999999999997</v>
      </c>
      <c r="DI13" s="4">
        <v>0.59315499999999999</v>
      </c>
      <c r="DJ13" s="4">
        <v>0.62874399999999997</v>
      </c>
      <c r="DK13" s="4">
        <v>0.66646899999999998</v>
      </c>
      <c r="DL13" s="4">
        <v>0.706457</v>
      </c>
      <c r="DM13" s="4">
        <v>0.74884399999999995</v>
      </c>
      <c r="DN13" s="4">
        <v>0.78891599999999995</v>
      </c>
      <c r="DO13" s="4">
        <v>0.82836200000000004</v>
      </c>
      <c r="DP13" s="4">
        <v>0.86978</v>
      </c>
      <c r="DQ13" s="4">
        <v>0.913269</v>
      </c>
    </row>
    <row r="14" spans="1:121" x14ac:dyDescent="0.25">
      <c r="A14" s="3">
        <v>1989</v>
      </c>
      <c r="B14" s="4">
        <v>8.8140000000000007E-3</v>
      </c>
      <c r="C14" s="4">
        <v>7.2599999999999997E-4</v>
      </c>
      <c r="D14" s="4">
        <v>4.1599999999999997E-4</v>
      </c>
      <c r="E14" s="4">
        <v>3.2899999999999997E-4</v>
      </c>
      <c r="F14" s="4">
        <v>2.63E-4</v>
      </c>
      <c r="G14" s="4">
        <v>2.3699999999999999E-4</v>
      </c>
      <c r="H14" s="4">
        <v>2.2100000000000001E-4</v>
      </c>
      <c r="I14" s="4">
        <v>2.0699999999999999E-4</v>
      </c>
      <c r="J14" s="4">
        <v>1.9100000000000001E-4</v>
      </c>
      <c r="K14" s="4">
        <v>1.74E-4</v>
      </c>
      <c r="L14" s="4">
        <v>1.6100000000000001E-4</v>
      </c>
      <c r="M14" s="4">
        <v>1.5899999999999999E-4</v>
      </c>
      <c r="N14" s="4">
        <v>1.8100000000000001E-4</v>
      </c>
      <c r="O14" s="4">
        <v>2.32E-4</v>
      </c>
      <c r="P14" s="4">
        <v>3.0200000000000002E-4</v>
      </c>
      <c r="Q14" s="4">
        <v>3.8400000000000001E-4</v>
      </c>
      <c r="R14" s="4">
        <v>4.6000000000000001E-4</v>
      </c>
      <c r="S14" s="4">
        <v>5.13E-4</v>
      </c>
      <c r="T14" s="4">
        <v>5.3200000000000003E-4</v>
      </c>
      <c r="U14" s="4">
        <v>5.2700000000000002E-4</v>
      </c>
      <c r="V14" s="4">
        <v>5.1699999999999999E-4</v>
      </c>
      <c r="W14" s="4">
        <v>5.1400000000000003E-4</v>
      </c>
      <c r="X14" s="4">
        <v>5.1900000000000004E-4</v>
      </c>
      <c r="Y14" s="4">
        <v>5.3499999999999999E-4</v>
      </c>
      <c r="Z14" s="4">
        <v>5.5999999999999995E-4</v>
      </c>
      <c r="AA14" s="4">
        <v>5.8799999999999998E-4</v>
      </c>
      <c r="AB14" s="4">
        <v>6.1399999999999996E-4</v>
      </c>
      <c r="AC14" s="4">
        <v>6.4599999999999998E-4</v>
      </c>
      <c r="AD14" s="4">
        <v>6.8199999999999999E-4</v>
      </c>
      <c r="AE14" s="4">
        <v>7.2199999999999999E-4</v>
      </c>
      <c r="AF14" s="4">
        <v>7.6900000000000004E-4</v>
      </c>
      <c r="AG14" s="4">
        <v>8.1899999999999996E-4</v>
      </c>
      <c r="AH14" s="4">
        <v>8.6600000000000002E-4</v>
      </c>
      <c r="AI14" s="4">
        <v>9.0799999999999995E-4</v>
      </c>
      <c r="AJ14" s="4">
        <v>9.4799999999999995E-4</v>
      </c>
      <c r="AK14" s="4">
        <v>9.9400000000000009E-4</v>
      </c>
      <c r="AL14" s="4">
        <v>1.0510000000000001E-3</v>
      </c>
      <c r="AM14" s="4">
        <v>1.121E-3</v>
      </c>
      <c r="AN14" s="4">
        <v>1.2049999999999999E-3</v>
      </c>
      <c r="AO14" s="4">
        <v>1.305E-3</v>
      </c>
      <c r="AP14" s="4">
        <v>1.4220000000000001E-3</v>
      </c>
      <c r="AQ14" s="4">
        <v>1.552E-3</v>
      </c>
      <c r="AR14" s="4">
        <v>1.6919999999999999E-3</v>
      </c>
      <c r="AS14" s="4">
        <v>1.841E-3</v>
      </c>
      <c r="AT14" s="4">
        <v>2.0049999999999998E-3</v>
      </c>
      <c r="AU14" s="4">
        <v>2.1870000000000001E-3</v>
      </c>
      <c r="AV14" s="4">
        <v>2.3960000000000001E-3</v>
      </c>
      <c r="AW14" s="4">
        <v>2.6380000000000002E-3</v>
      </c>
      <c r="AX14" s="4">
        <v>2.918E-3</v>
      </c>
      <c r="AY14" s="4">
        <v>3.2330000000000002E-3</v>
      </c>
      <c r="AZ14" s="4">
        <v>3.5829999999999998E-3</v>
      </c>
      <c r="BA14" s="4">
        <v>3.9630000000000004E-3</v>
      </c>
      <c r="BB14" s="4">
        <v>4.3689999999999996E-3</v>
      </c>
      <c r="BC14" s="4">
        <v>4.7990000000000003E-3</v>
      </c>
      <c r="BD14" s="4">
        <v>5.2589999999999998E-3</v>
      </c>
      <c r="BE14" s="4">
        <v>5.7580000000000001E-3</v>
      </c>
      <c r="BF14" s="4">
        <v>6.3029999999999996E-3</v>
      </c>
      <c r="BG14" s="4">
        <v>6.8979999999999996E-3</v>
      </c>
      <c r="BH14" s="4">
        <v>7.5469999999999999E-3</v>
      </c>
      <c r="BI14" s="4">
        <v>8.2489999999999994E-3</v>
      </c>
      <c r="BJ14" s="4">
        <v>9.0329999999999994E-3</v>
      </c>
      <c r="BK14" s="4">
        <v>9.8759999999999994E-3</v>
      </c>
      <c r="BL14" s="4">
        <v>1.0730999999999999E-2</v>
      </c>
      <c r="BM14" s="4">
        <v>1.1583E-2</v>
      </c>
      <c r="BN14" s="4">
        <v>1.2468999999999999E-2</v>
      </c>
      <c r="BO14" s="4">
        <v>1.345E-2</v>
      </c>
      <c r="BP14" s="4">
        <v>1.457E-2</v>
      </c>
      <c r="BQ14" s="4">
        <v>1.5833E-2</v>
      </c>
      <c r="BR14" s="4">
        <v>1.7260000000000001E-2</v>
      </c>
      <c r="BS14" s="4">
        <v>1.8860999999999999E-2</v>
      </c>
      <c r="BT14" s="4">
        <v>2.0683E-2</v>
      </c>
      <c r="BU14" s="4">
        <v>2.2699E-2</v>
      </c>
      <c r="BV14" s="4">
        <v>2.4844999999999999E-2</v>
      </c>
      <c r="BW14" s="4">
        <v>2.7106000000000002E-2</v>
      </c>
      <c r="BX14" s="4">
        <v>2.9551000000000001E-2</v>
      </c>
      <c r="BY14" s="4">
        <v>3.2337999999999999E-2</v>
      </c>
      <c r="BZ14" s="4">
        <v>3.5513000000000003E-2</v>
      </c>
      <c r="CA14" s="4">
        <v>3.9005999999999999E-2</v>
      </c>
      <c r="CB14" s="4">
        <v>4.2831000000000001E-2</v>
      </c>
      <c r="CC14" s="4">
        <v>4.7067999999999999E-2</v>
      </c>
      <c r="CD14" s="4">
        <v>5.1880999999999997E-2</v>
      </c>
      <c r="CE14" s="4">
        <v>5.7313000000000003E-2</v>
      </c>
      <c r="CF14" s="4">
        <v>6.3295000000000004E-2</v>
      </c>
      <c r="CG14" s="4">
        <v>6.9846000000000005E-2</v>
      </c>
      <c r="CH14" s="4">
        <v>7.7068999999999999E-2</v>
      </c>
      <c r="CI14" s="4">
        <v>8.5091E-2</v>
      </c>
      <c r="CJ14" s="4">
        <v>9.4021999999999994E-2</v>
      </c>
      <c r="CK14" s="4">
        <v>0.10394200000000001</v>
      </c>
      <c r="CL14" s="4">
        <v>0.114895</v>
      </c>
      <c r="CM14" s="4">
        <v>0.12689600000000001</v>
      </c>
      <c r="CN14" s="4">
        <v>0.13994400000000001</v>
      </c>
      <c r="CO14" s="4">
        <v>0.154027</v>
      </c>
      <c r="CP14" s="4">
        <v>0.169126</v>
      </c>
      <c r="CQ14" s="4">
        <v>0.18521599999999999</v>
      </c>
      <c r="CR14" s="4">
        <v>0.202269</v>
      </c>
      <c r="CS14" s="4">
        <v>0.21959500000000001</v>
      </c>
      <c r="CT14" s="4">
        <v>0.23699600000000001</v>
      </c>
      <c r="CU14" s="4">
        <v>0.25425599999999998</v>
      </c>
      <c r="CV14" s="4">
        <v>0.27114199999999999</v>
      </c>
      <c r="CW14" s="4">
        <v>0.28741100000000003</v>
      </c>
      <c r="CX14" s="4">
        <v>0.30465500000000001</v>
      </c>
      <c r="CY14" s="4">
        <v>0.32293500000000003</v>
      </c>
      <c r="CZ14" s="4">
        <v>0.34231099999999998</v>
      </c>
      <c r="DA14" s="4">
        <v>0.36284899999999998</v>
      </c>
      <c r="DB14" s="4">
        <v>0.38462000000000002</v>
      </c>
      <c r="DC14" s="4">
        <v>0.407698</v>
      </c>
      <c r="DD14" s="4">
        <v>0.43215900000000002</v>
      </c>
      <c r="DE14" s="4">
        <v>0.45808900000000002</v>
      </c>
      <c r="DF14" s="4">
        <v>0.48557400000000001</v>
      </c>
      <c r="DG14" s="4">
        <v>0.51470899999999997</v>
      </c>
      <c r="DH14" s="4">
        <v>0.54559100000000005</v>
      </c>
      <c r="DI14" s="4">
        <v>0.57832700000000004</v>
      </c>
      <c r="DJ14" s="4">
        <v>0.61302599999999996</v>
      </c>
      <c r="DK14" s="4">
        <v>0.64980800000000005</v>
      </c>
      <c r="DL14" s="4">
        <v>0.68429799999999996</v>
      </c>
      <c r="DM14" s="4">
        <v>0.71851299999999996</v>
      </c>
      <c r="DN14" s="4">
        <v>0.75443899999999997</v>
      </c>
      <c r="DO14" s="4">
        <v>0.792161</v>
      </c>
      <c r="DP14" s="4">
        <v>0.83176899999999998</v>
      </c>
      <c r="DQ14" s="4">
        <v>0.87335700000000005</v>
      </c>
    </row>
    <row r="15" spans="1:121" x14ac:dyDescent="0.25">
      <c r="A15" s="3">
        <v>1990</v>
      </c>
      <c r="B15" s="4">
        <v>8.1499999999999993E-3</v>
      </c>
      <c r="C15" s="4">
        <v>6.5200000000000002E-4</v>
      </c>
      <c r="D15" s="4">
        <v>3.79E-4</v>
      </c>
      <c r="E15" s="4">
        <v>3.0200000000000002E-4</v>
      </c>
      <c r="F15" s="4">
        <v>2.4800000000000001E-4</v>
      </c>
      <c r="G15" s="4">
        <v>2.1699999999999999E-4</v>
      </c>
      <c r="H15" s="4">
        <v>1.9699999999999999E-4</v>
      </c>
      <c r="I15" s="4">
        <v>1.83E-4</v>
      </c>
      <c r="J15" s="4">
        <v>1.7000000000000001E-4</v>
      </c>
      <c r="K15" s="4">
        <v>1.5799999999999999E-4</v>
      </c>
      <c r="L15" s="4">
        <v>1.5100000000000001E-4</v>
      </c>
      <c r="M15" s="4">
        <v>1.56E-4</v>
      </c>
      <c r="N15" s="4">
        <v>1.8100000000000001E-4</v>
      </c>
      <c r="O15" s="4">
        <v>2.2900000000000001E-4</v>
      </c>
      <c r="P15" s="4">
        <v>2.9399999999999999E-4</v>
      </c>
      <c r="Q15" s="4">
        <v>3.6900000000000002E-4</v>
      </c>
      <c r="R15" s="4">
        <v>4.4000000000000002E-4</v>
      </c>
      <c r="S15" s="4">
        <v>4.8899999999999996E-4</v>
      </c>
      <c r="T15" s="4">
        <v>5.0900000000000001E-4</v>
      </c>
      <c r="U15" s="4">
        <v>5.0600000000000005E-4</v>
      </c>
      <c r="V15" s="4">
        <v>4.9799999999999996E-4</v>
      </c>
      <c r="W15" s="4">
        <v>4.9700000000000005E-4</v>
      </c>
      <c r="X15" s="4">
        <v>5.0299999999999997E-4</v>
      </c>
      <c r="Y15" s="4">
        <v>5.2099999999999998E-4</v>
      </c>
      <c r="Z15" s="4">
        <v>5.4699999999999996E-4</v>
      </c>
      <c r="AA15" s="4">
        <v>5.7600000000000001E-4</v>
      </c>
      <c r="AB15" s="4">
        <v>6.0499999999999996E-4</v>
      </c>
      <c r="AC15" s="4">
        <v>6.3599999999999996E-4</v>
      </c>
      <c r="AD15" s="4">
        <v>6.69E-4</v>
      </c>
      <c r="AE15" s="4">
        <v>7.0500000000000001E-4</v>
      </c>
      <c r="AF15" s="4">
        <v>7.4600000000000003E-4</v>
      </c>
      <c r="AG15" s="4">
        <v>7.9100000000000004E-4</v>
      </c>
      <c r="AH15" s="4">
        <v>8.3900000000000001E-4</v>
      </c>
      <c r="AI15" s="4">
        <v>8.8800000000000001E-4</v>
      </c>
      <c r="AJ15" s="4">
        <v>9.41E-4</v>
      </c>
      <c r="AK15" s="4">
        <v>1.0020000000000001E-3</v>
      </c>
      <c r="AL15" s="4">
        <v>1.072E-3</v>
      </c>
      <c r="AM15" s="4">
        <v>1.1440000000000001E-3</v>
      </c>
      <c r="AN15" s="4">
        <v>1.2149999999999999E-3</v>
      </c>
      <c r="AO15" s="4">
        <v>1.291E-3</v>
      </c>
      <c r="AP15" s="4">
        <v>1.377E-3</v>
      </c>
      <c r="AQ15" s="4">
        <v>1.482E-3</v>
      </c>
      <c r="AR15" s="4">
        <v>1.6119999999999999E-3</v>
      </c>
      <c r="AS15" s="4">
        <v>1.7730000000000001E-3</v>
      </c>
      <c r="AT15" s="4">
        <v>1.9629999999999999E-3</v>
      </c>
      <c r="AU15" s="4">
        <v>2.1770000000000001E-3</v>
      </c>
      <c r="AV15" s="4">
        <v>2.4099999999999998E-3</v>
      </c>
      <c r="AW15" s="4">
        <v>2.6640000000000001E-3</v>
      </c>
      <c r="AX15" s="4">
        <v>2.9350000000000001E-3</v>
      </c>
      <c r="AY15" s="4">
        <v>3.2290000000000001E-3</v>
      </c>
      <c r="AZ15" s="4">
        <v>3.555E-3</v>
      </c>
      <c r="BA15" s="4">
        <v>3.9139999999999999E-3</v>
      </c>
      <c r="BB15" s="4">
        <v>4.2979999999999997E-3</v>
      </c>
      <c r="BC15" s="4">
        <v>4.705E-3</v>
      </c>
      <c r="BD15" s="4">
        <v>5.1440000000000001E-3</v>
      </c>
      <c r="BE15" s="4">
        <v>5.6179999999999997E-3</v>
      </c>
      <c r="BF15" s="4">
        <v>6.1409999999999998E-3</v>
      </c>
      <c r="BG15" s="4">
        <v>6.7260000000000002E-3</v>
      </c>
      <c r="BH15" s="4">
        <v>7.3819999999999997E-3</v>
      </c>
      <c r="BI15" s="4">
        <v>8.1040000000000001E-3</v>
      </c>
      <c r="BJ15" s="4">
        <v>8.9079999999999993E-3</v>
      </c>
      <c r="BK15" s="4">
        <v>9.7649999999999994E-3</v>
      </c>
      <c r="BL15" s="4">
        <v>1.0632000000000001E-2</v>
      </c>
      <c r="BM15" s="4">
        <v>1.1492E-2</v>
      </c>
      <c r="BN15" s="4">
        <v>1.2378999999999999E-2</v>
      </c>
      <c r="BO15" s="4">
        <v>1.3361E-2</v>
      </c>
      <c r="BP15" s="4">
        <v>1.4477E-2</v>
      </c>
      <c r="BQ15" s="4">
        <v>1.5709999999999998E-2</v>
      </c>
      <c r="BR15" s="4">
        <v>1.7076999999999998E-2</v>
      </c>
      <c r="BS15" s="4">
        <v>1.8593999999999999E-2</v>
      </c>
      <c r="BT15" s="4">
        <v>2.0317999999999999E-2</v>
      </c>
      <c r="BU15" s="4">
        <v>2.2238999999999998E-2</v>
      </c>
      <c r="BV15" s="4">
        <v>2.4308E-2</v>
      </c>
      <c r="BW15" s="4">
        <v>2.6520999999999999E-2</v>
      </c>
      <c r="BX15" s="4">
        <v>2.8937000000000001E-2</v>
      </c>
      <c r="BY15" s="4">
        <v>3.1698999999999998E-2</v>
      </c>
      <c r="BZ15" s="4">
        <v>3.4833999999999997E-2</v>
      </c>
      <c r="CA15" s="4">
        <v>3.8256999999999999E-2</v>
      </c>
      <c r="CB15" s="4">
        <v>4.1973999999999997E-2</v>
      </c>
      <c r="CC15" s="4">
        <v>4.6073999999999997E-2</v>
      </c>
      <c r="CD15" s="4">
        <v>5.0722999999999997E-2</v>
      </c>
      <c r="CE15" s="4">
        <v>5.5992E-2</v>
      </c>
      <c r="CF15" s="4">
        <v>6.1849000000000001E-2</v>
      </c>
      <c r="CG15" s="4">
        <v>6.8329000000000001E-2</v>
      </c>
      <c r="CH15" s="4">
        <v>7.5509999999999994E-2</v>
      </c>
      <c r="CI15" s="4">
        <v>8.3477999999999997E-2</v>
      </c>
      <c r="CJ15" s="4">
        <v>9.2311000000000004E-2</v>
      </c>
      <c r="CK15" s="4">
        <v>0.102066</v>
      </c>
      <c r="CL15" s="4">
        <v>0.11278299999999999</v>
      </c>
      <c r="CM15" s="4">
        <v>0.124483</v>
      </c>
      <c r="CN15" s="4">
        <v>0.137179</v>
      </c>
      <c r="CO15" s="4">
        <v>0.15087100000000001</v>
      </c>
      <c r="CP15" s="4">
        <v>0.16555500000000001</v>
      </c>
      <c r="CQ15" s="4">
        <v>0.18121999999999999</v>
      </c>
      <c r="CR15" s="4">
        <v>0.197849</v>
      </c>
      <c r="CS15" s="4">
        <v>0.21474699999999999</v>
      </c>
      <c r="CT15" s="4">
        <v>0.23172400000000001</v>
      </c>
      <c r="CU15" s="4">
        <v>0.24857199999999999</v>
      </c>
      <c r="CV15" s="4">
        <v>0.265065</v>
      </c>
      <c r="CW15" s="4">
        <v>0.28096900000000002</v>
      </c>
      <c r="CX15" s="4">
        <v>0.29782700000000001</v>
      </c>
      <c r="CY15" s="4">
        <v>0.31569700000000001</v>
      </c>
      <c r="CZ15" s="4">
        <v>0.33463900000000002</v>
      </c>
      <c r="DA15" s="4">
        <v>0.354717</v>
      </c>
      <c r="DB15" s="4">
        <v>0.376</v>
      </c>
      <c r="DC15" s="4">
        <v>0.39856000000000003</v>
      </c>
      <c r="DD15" s="4">
        <v>0.42247299999999999</v>
      </c>
      <c r="DE15" s="4">
        <v>0.447822</v>
      </c>
      <c r="DF15" s="4">
        <v>0.47469099999999997</v>
      </c>
      <c r="DG15" s="4">
        <v>0.50317299999999998</v>
      </c>
      <c r="DH15" s="4">
        <v>0.53336300000000003</v>
      </c>
      <c r="DI15" s="4">
        <v>0.56536500000000001</v>
      </c>
      <c r="DJ15" s="4">
        <v>0.59928700000000001</v>
      </c>
      <c r="DK15" s="4">
        <v>0.63524400000000003</v>
      </c>
      <c r="DL15" s="4">
        <v>0.67335800000000001</v>
      </c>
      <c r="DM15" s="4">
        <v>0.71375999999999995</v>
      </c>
      <c r="DN15" s="4">
        <v>0.75343700000000002</v>
      </c>
      <c r="DO15" s="4">
        <v>0.79110899999999995</v>
      </c>
      <c r="DP15" s="4">
        <v>0.83066399999999996</v>
      </c>
      <c r="DQ15" s="4">
        <v>0.872197</v>
      </c>
    </row>
    <row r="16" spans="1:121" x14ac:dyDescent="0.25">
      <c r="A16" s="3">
        <v>1991</v>
      </c>
      <c r="B16" s="4">
        <v>7.8359999999999992E-3</v>
      </c>
      <c r="C16" s="4">
        <v>6.7000000000000002E-4</v>
      </c>
      <c r="D16" s="4">
        <v>4.2200000000000001E-4</v>
      </c>
      <c r="E16" s="4">
        <v>3.19E-4</v>
      </c>
      <c r="F16" s="4">
        <v>2.3699999999999999E-4</v>
      </c>
      <c r="G16" s="4">
        <v>2.13E-4</v>
      </c>
      <c r="H16" s="4">
        <v>1.9799999999999999E-4</v>
      </c>
      <c r="I16" s="4">
        <v>1.85E-4</v>
      </c>
      <c r="J16" s="4">
        <v>1.6899999999999999E-4</v>
      </c>
      <c r="K16" s="4">
        <v>1.5100000000000001E-4</v>
      </c>
      <c r="L16" s="4">
        <v>1.37E-4</v>
      </c>
      <c r="M16" s="4">
        <v>1.35E-4</v>
      </c>
      <c r="N16" s="4">
        <v>1.5699999999999999E-4</v>
      </c>
      <c r="O16" s="4">
        <v>2.0799999999999999E-4</v>
      </c>
      <c r="P16" s="4">
        <v>2.81E-4</v>
      </c>
      <c r="Q16" s="4">
        <v>3.6499999999999998E-4</v>
      </c>
      <c r="R16" s="4">
        <v>4.4200000000000001E-4</v>
      </c>
      <c r="S16" s="4">
        <v>4.9700000000000005E-4</v>
      </c>
      <c r="T16" s="4">
        <v>5.1999999999999995E-4</v>
      </c>
      <c r="U16" s="4">
        <v>5.1800000000000001E-4</v>
      </c>
      <c r="V16" s="4">
        <v>5.1199999999999998E-4</v>
      </c>
      <c r="W16" s="4">
        <v>5.13E-4</v>
      </c>
      <c r="X16" s="4">
        <v>5.1699999999999999E-4</v>
      </c>
      <c r="Y16" s="4">
        <v>5.2899999999999996E-4</v>
      </c>
      <c r="Z16" s="4">
        <v>5.4699999999999996E-4</v>
      </c>
      <c r="AA16" s="4">
        <v>5.6599999999999999E-4</v>
      </c>
      <c r="AB16" s="4">
        <v>5.8600000000000004E-4</v>
      </c>
      <c r="AC16" s="4">
        <v>6.1300000000000005E-4</v>
      </c>
      <c r="AD16" s="4">
        <v>6.4800000000000003E-4</v>
      </c>
      <c r="AE16" s="4">
        <v>6.8999999999999997E-4</v>
      </c>
      <c r="AF16" s="4">
        <v>7.3800000000000005E-4</v>
      </c>
      <c r="AG16" s="4">
        <v>7.8899999999999999E-4</v>
      </c>
      <c r="AH16" s="4">
        <v>8.4199999999999998E-4</v>
      </c>
      <c r="AI16" s="4">
        <v>8.9599999999999999E-4</v>
      </c>
      <c r="AJ16" s="4">
        <v>9.5299999999999996E-4</v>
      </c>
      <c r="AK16" s="4">
        <v>1.0189999999999999E-3</v>
      </c>
      <c r="AL16" s="4">
        <v>1.093E-3</v>
      </c>
      <c r="AM16" s="4">
        <v>1.165E-3</v>
      </c>
      <c r="AN16" s="4">
        <v>1.2329999999999999E-3</v>
      </c>
      <c r="AO16" s="4">
        <v>1.302E-3</v>
      </c>
      <c r="AP16" s="4">
        <v>1.3780000000000001E-3</v>
      </c>
      <c r="AQ16" s="4">
        <v>1.474E-3</v>
      </c>
      <c r="AR16" s="4">
        <v>1.6000000000000001E-3</v>
      </c>
      <c r="AS16" s="4">
        <v>1.7619999999999999E-3</v>
      </c>
      <c r="AT16" s="4">
        <v>1.9559999999999998E-3</v>
      </c>
      <c r="AU16" s="4">
        <v>2.1789999999999999E-3</v>
      </c>
      <c r="AV16" s="4">
        <v>2.418E-3</v>
      </c>
      <c r="AW16" s="4">
        <v>2.6670000000000001E-3</v>
      </c>
      <c r="AX16" s="4">
        <v>2.921E-3</v>
      </c>
      <c r="AY16" s="4">
        <v>3.1879999999999999E-3</v>
      </c>
      <c r="AZ16" s="4">
        <v>3.4789999999999999E-3</v>
      </c>
      <c r="BA16" s="4">
        <v>3.8089999999999999E-3</v>
      </c>
      <c r="BB16" s="4">
        <v>4.1869999999999997E-3</v>
      </c>
      <c r="BC16" s="4">
        <v>4.6189999999999998E-3</v>
      </c>
      <c r="BD16" s="4">
        <v>5.104E-3</v>
      </c>
      <c r="BE16" s="4">
        <v>5.6350000000000003E-3</v>
      </c>
      <c r="BF16" s="4">
        <v>6.2030000000000002E-3</v>
      </c>
      <c r="BG16" s="4">
        <v>6.8009999999999998E-3</v>
      </c>
      <c r="BH16" s="4">
        <v>7.4250000000000002E-3</v>
      </c>
      <c r="BI16" s="4">
        <v>8.0829999999999999E-3</v>
      </c>
      <c r="BJ16" s="4">
        <v>8.8120000000000004E-3</v>
      </c>
      <c r="BK16" s="4">
        <v>9.606E-3</v>
      </c>
      <c r="BL16" s="4">
        <v>1.0430999999999999E-2</v>
      </c>
      <c r="BM16" s="4">
        <v>1.128E-2</v>
      </c>
      <c r="BN16" s="4">
        <v>1.2179000000000001E-2</v>
      </c>
      <c r="BO16" s="4">
        <v>1.3176E-2</v>
      </c>
      <c r="BP16" s="4">
        <v>1.4298999999999999E-2</v>
      </c>
      <c r="BQ16" s="4">
        <v>1.554E-2</v>
      </c>
      <c r="BR16" s="4">
        <v>1.6912E-2</v>
      </c>
      <c r="BS16" s="4">
        <v>1.8432E-2</v>
      </c>
      <c r="BT16" s="4">
        <v>2.0154999999999999E-2</v>
      </c>
      <c r="BU16" s="4">
        <v>2.2071E-2</v>
      </c>
      <c r="BV16" s="4">
        <v>2.4122999999999999E-2</v>
      </c>
      <c r="BW16" s="4">
        <v>2.6304000000000001E-2</v>
      </c>
      <c r="BX16" s="4">
        <v>2.8674000000000002E-2</v>
      </c>
      <c r="BY16" s="4">
        <v>3.1385999999999997E-2</v>
      </c>
      <c r="BZ16" s="4">
        <v>3.4464000000000002E-2</v>
      </c>
      <c r="CA16" s="4">
        <v>3.7811999999999998E-2</v>
      </c>
      <c r="CB16" s="4">
        <v>4.1431999999999997E-2</v>
      </c>
      <c r="CC16" s="4">
        <v>4.5420000000000002E-2</v>
      </c>
      <c r="CD16" s="4">
        <v>4.9936000000000001E-2</v>
      </c>
      <c r="CE16" s="4">
        <v>5.5072999999999997E-2</v>
      </c>
      <c r="CF16" s="4">
        <v>6.0824000000000003E-2</v>
      </c>
      <c r="CG16" s="4">
        <v>6.7238999999999993E-2</v>
      </c>
      <c r="CH16" s="4">
        <v>7.4376999999999999E-2</v>
      </c>
      <c r="CI16" s="4">
        <v>8.2296999999999995E-2</v>
      </c>
      <c r="CJ16" s="4">
        <v>9.1052999999999995E-2</v>
      </c>
      <c r="CK16" s="4">
        <v>0.10069</v>
      </c>
      <c r="CL16" s="4">
        <v>0.111245</v>
      </c>
      <c r="CM16" s="4">
        <v>0.122742</v>
      </c>
      <c r="CN16" s="4">
        <v>0.13520199999999999</v>
      </c>
      <c r="CO16" s="4">
        <v>0.14863799999999999</v>
      </c>
      <c r="CP16" s="4">
        <v>0.163054</v>
      </c>
      <c r="CQ16" s="4">
        <v>0.178449</v>
      </c>
      <c r="CR16" s="4">
        <v>0.19481399999999999</v>
      </c>
      <c r="CS16" s="4">
        <v>0.21144399999999999</v>
      </c>
      <c r="CT16" s="4">
        <v>0.228154</v>
      </c>
      <c r="CU16" s="4">
        <v>0.24473600000000001</v>
      </c>
      <c r="CV16" s="4">
        <v>0.26097300000000001</v>
      </c>
      <c r="CW16" s="4">
        <v>0.27663100000000002</v>
      </c>
      <c r="CX16" s="4">
        <v>0.29322900000000002</v>
      </c>
      <c r="CY16" s="4">
        <v>0.31082300000000002</v>
      </c>
      <c r="CZ16" s="4">
        <v>0.32947199999999999</v>
      </c>
      <c r="DA16" s="4">
        <v>0.34923999999999999</v>
      </c>
      <c r="DB16" s="4">
        <v>0.370195</v>
      </c>
      <c r="DC16" s="4">
        <v>0.39240599999999998</v>
      </c>
      <c r="DD16" s="4">
        <v>0.41595100000000002</v>
      </c>
      <c r="DE16" s="4">
        <v>0.44090800000000002</v>
      </c>
      <c r="DF16" s="4">
        <v>0.467362</v>
      </c>
      <c r="DG16" s="4">
        <v>0.49540400000000001</v>
      </c>
      <c r="DH16" s="4">
        <v>0.52512800000000004</v>
      </c>
      <c r="DI16" s="4">
        <v>0.55663600000000002</v>
      </c>
      <c r="DJ16" s="4">
        <v>0.59003399999999995</v>
      </c>
      <c r="DK16" s="4">
        <v>0.62543599999999999</v>
      </c>
      <c r="DL16" s="4">
        <v>0.66296200000000005</v>
      </c>
      <c r="DM16" s="4">
        <v>0.69783499999999998</v>
      </c>
      <c r="DN16" s="4">
        <v>0.73272700000000002</v>
      </c>
      <c r="DO16" s="4">
        <v>0.76936300000000002</v>
      </c>
      <c r="DP16" s="4">
        <v>0.80783199999999999</v>
      </c>
      <c r="DQ16" s="4">
        <v>0.84822299999999995</v>
      </c>
    </row>
    <row r="17" spans="1:121" x14ac:dyDescent="0.25">
      <c r="A17" s="3">
        <v>1992</v>
      </c>
      <c r="B17" s="4">
        <v>7.5900000000000004E-3</v>
      </c>
      <c r="C17" s="4">
        <v>6.1600000000000001E-4</v>
      </c>
      <c r="D17" s="4">
        <v>3.9599999999999998E-4</v>
      </c>
      <c r="E17" s="4">
        <v>2.6800000000000001E-4</v>
      </c>
      <c r="F17" s="4">
        <v>2.2699999999999999E-4</v>
      </c>
      <c r="G17" s="4">
        <v>1.9799999999999999E-4</v>
      </c>
      <c r="H17" s="4">
        <v>1.8000000000000001E-4</v>
      </c>
      <c r="I17" s="4">
        <v>1.66E-4</v>
      </c>
      <c r="J17" s="4">
        <v>1.5300000000000001E-4</v>
      </c>
      <c r="K17" s="4">
        <v>1.4100000000000001E-4</v>
      </c>
      <c r="L17" s="4">
        <v>1.34E-4</v>
      </c>
      <c r="M17" s="4">
        <v>1.3799999999999999E-4</v>
      </c>
      <c r="N17" s="4">
        <v>1.6100000000000001E-4</v>
      </c>
      <c r="O17" s="4">
        <v>2.0799999999999999E-4</v>
      </c>
      <c r="P17" s="4">
        <v>2.7099999999999997E-4</v>
      </c>
      <c r="Q17" s="4">
        <v>3.4400000000000001E-4</v>
      </c>
      <c r="R17" s="4">
        <v>4.1199999999999999E-4</v>
      </c>
      <c r="S17" s="4">
        <v>4.6200000000000001E-4</v>
      </c>
      <c r="T17" s="4">
        <v>4.8299999999999998E-4</v>
      </c>
      <c r="U17" s="4">
        <v>4.8299999999999998E-4</v>
      </c>
      <c r="V17" s="4">
        <v>4.7899999999999999E-4</v>
      </c>
      <c r="W17" s="4">
        <v>4.8200000000000001E-4</v>
      </c>
      <c r="X17" s="4">
        <v>4.8899999999999996E-4</v>
      </c>
      <c r="Y17" s="4">
        <v>5.0500000000000002E-4</v>
      </c>
      <c r="Z17" s="4">
        <v>5.2899999999999996E-4</v>
      </c>
      <c r="AA17" s="4">
        <v>5.5400000000000002E-4</v>
      </c>
      <c r="AB17" s="4">
        <v>5.8E-4</v>
      </c>
      <c r="AC17" s="4">
        <v>6.0999999999999997E-4</v>
      </c>
      <c r="AD17" s="4">
        <v>6.4300000000000002E-4</v>
      </c>
      <c r="AE17" s="4">
        <v>6.8099999999999996E-4</v>
      </c>
      <c r="AF17" s="4">
        <v>7.2300000000000001E-4</v>
      </c>
      <c r="AG17" s="4">
        <v>7.6999999999999996E-4</v>
      </c>
      <c r="AH17" s="4">
        <v>8.2100000000000001E-4</v>
      </c>
      <c r="AI17" s="4">
        <v>8.7900000000000001E-4</v>
      </c>
      <c r="AJ17" s="4">
        <v>9.4200000000000002E-4</v>
      </c>
      <c r="AK17" s="4">
        <v>1.013E-3</v>
      </c>
      <c r="AL17" s="4">
        <v>1.091E-3</v>
      </c>
      <c r="AM17" s="4">
        <v>1.17E-3</v>
      </c>
      <c r="AN17" s="4">
        <v>1.2489999999999999E-3</v>
      </c>
      <c r="AO17" s="4">
        <v>1.3320000000000001E-3</v>
      </c>
      <c r="AP17" s="4">
        <v>1.426E-3</v>
      </c>
      <c r="AQ17" s="4">
        <v>1.5349999999999999E-3</v>
      </c>
      <c r="AR17" s="4">
        <v>1.6559999999999999E-3</v>
      </c>
      <c r="AS17" s="4">
        <v>1.7899999999999999E-3</v>
      </c>
      <c r="AT17" s="4">
        <v>1.9400000000000001E-3</v>
      </c>
      <c r="AU17" s="4">
        <v>2.1090000000000002E-3</v>
      </c>
      <c r="AV17" s="4">
        <v>2.3019999999999998E-3</v>
      </c>
      <c r="AW17" s="4">
        <v>2.5249999999999999E-3</v>
      </c>
      <c r="AX17" s="4">
        <v>2.7810000000000001E-3</v>
      </c>
      <c r="AY17" s="4">
        <v>3.0709999999999999E-3</v>
      </c>
      <c r="AZ17" s="4">
        <v>3.392E-3</v>
      </c>
      <c r="BA17" s="4">
        <v>3.7439999999999999E-3</v>
      </c>
      <c r="BB17" s="4">
        <v>4.13E-3</v>
      </c>
      <c r="BC17" s="4">
        <v>4.5500000000000002E-3</v>
      </c>
      <c r="BD17" s="4">
        <v>5.006E-3</v>
      </c>
      <c r="BE17" s="4">
        <v>5.5079999999999999E-3</v>
      </c>
      <c r="BF17" s="4">
        <v>6.0520000000000001E-3</v>
      </c>
      <c r="BG17" s="4">
        <v>6.6299999999999996E-3</v>
      </c>
      <c r="BH17" s="4">
        <v>7.2399999999999999E-3</v>
      </c>
      <c r="BI17" s="4">
        <v>7.8899999999999994E-3</v>
      </c>
      <c r="BJ17" s="4">
        <v>8.6090000000000003E-3</v>
      </c>
      <c r="BK17" s="4">
        <v>9.3959999999999998E-3</v>
      </c>
      <c r="BL17" s="4">
        <v>1.0227999999999999E-2</v>
      </c>
      <c r="BM17" s="4">
        <v>1.11E-2</v>
      </c>
      <c r="BN17" s="4">
        <v>1.2035000000000001E-2</v>
      </c>
      <c r="BO17" s="4">
        <v>1.3068E-2</v>
      </c>
      <c r="BP17" s="4">
        <v>1.4222E-2</v>
      </c>
      <c r="BQ17" s="4">
        <v>1.5492000000000001E-2</v>
      </c>
      <c r="BR17" s="4">
        <v>1.6888E-2</v>
      </c>
      <c r="BS17" s="4">
        <v>1.8426000000000001E-2</v>
      </c>
      <c r="BT17" s="4">
        <v>2.0171999999999999E-2</v>
      </c>
      <c r="BU17" s="4">
        <v>2.2100000000000002E-2</v>
      </c>
      <c r="BV17" s="4">
        <v>2.4132000000000001E-2</v>
      </c>
      <c r="BW17" s="4">
        <v>2.6252000000000001E-2</v>
      </c>
      <c r="BX17" s="4">
        <v>2.8531000000000001E-2</v>
      </c>
      <c r="BY17" s="4">
        <v>3.1126999999999998E-2</v>
      </c>
      <c r="BZ17" s="4">
        <v>3.4095E-2</v>
      </c>
      <c r="CA17" s="4">
        <v>3.7376E-2</v>
      </c>
      <c r="CB17" s="4">
        <v>4.0993000000000002E-2</v>
      </c>
      <c r="CC17" s="4">
        <v>4.5014999999999999E-2</v>
      </c>
      <c r="CD17" s="4">
        <v>4.9567E-2</v>
      </c>
      <c r="CE17" s="4">
        <v>5.4701E-2</v>
      </c>
      <c r="CF17" s="4">
        <v>6.0399000000000001E-2</v>
      </c>
      <c r="CG17" s="4">
        <v>6.6692000000000001E-2</v>
      </c>
      <c r="CH17" s="4">
        <v>7.3650999999999994E-2</v>
      </c>
      <c r="CI17" s="4">
        <v>8.1354999999999997E-2</v>
      </c>
      <c r="CJ17" s="4">
        <v>8.9874999999999997E-2</v>
      </c>
      <c r="CK17" s="4">
        <v>9.9265999999999993E-2</v>
      </c>
      <c r="CL17" s="4">
        <v>0.10956299999999999</v>
      </c>
      <c r="CM17" s="4">
        <v>0.120785</v>
      </c>
      <c r="CN17" s="4">
        <v>0.13294300000000001</v>
      </c>
      <c r="CO17" s="4">
        <v>0.146038</v>
      </c>
      <c r="CP17" s="4">
        <v>0.16006600000000001</v>
      </c>
      <c r="CQ17" s="4">
        <v>0.17501900000000001</v>
      </c>
      <c r="CR17" s="4">
        <v>0.19087999999999999</v>
      </c>
      <c r="CS17" s="4">
        <v>0.207009</v>
      </c>
      <c r="CT17" s="4">
        <v>0.22323399999999999</v>
      </c>
      <c r="CU17" s="4">
        <v>0.23936199999999999</v>
      </c>
      <c r="CV17" s="4">
        <v>0.25518999999999997</v>
      </c>
      <c r="CW17" s="4">
        <v>0.27050099999999999</v>
      </c>
      <c r="CX17" s="4">
        <v>0.28673100000000001</v>
      </c>
      <c r="CY17" s="4">
        <v>0.30393500000000001</v>
      </c>
      <c r="CZ17" s="4">
        <v>0.32217099999999999</v>
      </c>
      <c r="DA17" s="4">
        <v>0.34150199999999997</v>
      </c>
      <c r="DB17" s="4">
        <v>0.36199199999999998</v>
      </c>
      <c r="DC17" s="4">
        <v>0.38371100000000002</v>
      </c>
      <c r="DD17" s="4">
        <v>0.40673399999999998</v>
      </c>
      <c r="DE17" s="4">
        <v>0.43113800000000002</v>
      </c>
      <c r="DF17" s="4">
        <v>0.45700600000000002</v>
      </c>
      <c r="DG17" s="4">
        <v>0.484427</v>
      </c>
      <c r="DH17" s="4">
        <v>0.51349199999999995</v>
      </c>
      <c r="DI17" s="4">
        <v>0.54430199999999995</v>
      </c>
      <c r="DJ17" s="4">
        <v>0.57696000000000003</v>
      </c>
      <c r="DK17" s="4">
        <v>0.61157799999999995</v>
      </c>
      <c r="DL17" s="4">
        <v>0.64827199999999996</v>
      </c>
      <c r="DM17" s="4">
        <v>0.687168</v>
      </c>
      <c r="DN17" s="4">
        <v>0.72839900000000002</v>
      </c>
      <c r="DO17" s="4">
        <v>0.77210299999999998</v>
      </c>
      <c r="DP17" s="4">
        <v>0.81842899999999996</v>
      </c>
      <c r="DQ17" s="4">
        <v>0.86344799999999999</v>
      </c>
    </row>
    <row r="18" spans="1:121" x14ac:dyDescent="0.25">
      <c r="A18" s="3">
        <v>1993</v>
      </c>
      <c r="B18" s="4">
        <v>7.4200000000000004E-3</v>
      </c>
      <c r="C18" s="4">
        <v>6.4800000000000003E-4</v>
      </c>
      <c r="D18" s="4">
        <v>4.08E-4</v>
      </c>
      <c r="E18" s="4">
        <v>2.6899999999999998E-4</v>
      </c>
      <c r="F18" s="4">
        <v>2.2900000000000001E-4</v>
      </c>
      <c r="G18" s="4">
        <v>2.1100000000000001E-4</v>
      </c>
      <c r="H18" s="4">
        <v>2.0000000000000001E-4</v>
      </c>
      <c r="I18" s="4">
        <v>1.9000000000000001E-4</v>
      </c>
      <c r="J18" s="4">
        <v>1.7699999999999999E-4</v>
      </c>
      <c r="K18" s="4">
        <v>1.6200000000000001E-4</v>
      </c>
      <c r="L18" s="4">
        <v>1.4899999999999999E-4</v>
      </c>
      <c r="M18" s="4">
        <v>1.47E-4</v>
      </c>
      <c r="N18" s="4">
        <v>1.66E-4</v>
      </c>
      <c r="O18" s="4">
        <v>2.13E-4</v>
      </c>
      <c r="P18" s="4">
        <v>2.7900000000000001E-4</v>
      </c>
      <c r="Q18" s="4">
        <v>3.57E-4</v>
      </c>
      <c r="R18" s="4">
        <v>4.2700000000000002E-4</v>
      </c>
      <c r="S18" s="4">
        <v>4.7800000000000002E-4</v>
      </c>
      <c r="T18" s="4">
        <v>4.9899999999999999E-4</v>
      </c>
      <c r="U18" s="4">
        <v>4.9700000000000005E-4</v>
      </c>
      <c r="V18" s="4">
        <v>4.9100000000000001E-4</v>
      </c>
      <c r="W18" s="4">
        <v>4.9299999999999995E-4</v>
      </c>
      <c r="X18" s="4">
        <v>5.0000000000000001E-4</v>
      </c>
      <c r="Y18" s="4">
        <v>5.1699999999999999E-4</v>
      </c>
      <c r="Z18" s="4">
        <v>5.4100000000000003E-4</v>
      </c>
      <c r="AA18" s="4">
        <v>5.6899999999999995E-4</v>
      </c>
      <c r="AB18" s="4">
        <v>5.9599999999999996E-4</v>
      </c>
      <c r="AC18" s="4">
        <v>6.2699999999999995E-4</v>
      </c>
      <c r="AD18" s="4">
        <v>6.6299999999999996E-4</v>
      </c>
      <c r="AE18" s="4">
        <v>7.0200000000000004E-4</v>
      </c>
      <c r="AF18" s="4">
        <v>7.45E-4</v>
      </c>
      <c r="AG18" s="4">
        <v>7.94E-4</v>
      </c>
      <c r="AH18" s="4">
        <v>8.4699999999999999E-4</v>
      </c>
      <c r="AI18" s="4">
        <v>9.0700000000000004E-4</v>
      </c>
      <c r="AJ18" s="4">
        <v>9.7199999999999999E-4</v>
      </c>
      <c r="AK18" s="4">
        <v>1.047E-3</v>
      </c>
      <c r="AL18" s="4">
        <v>1.127E-3</v>
      </c>
      <c r="AM18" s="4">
        <v>1.2080000000000001E-3</v>
      </c>
      <c r="AN18" s="4">
        <v>1.286E-3</v>
      </c>
      <c r="AO18" s="4">
        <v>1.366E-3</v>
      </c>
      <c r="AP18" s="4">
        <v>1.4549999999999999E-3</v>
      </c>
      <c r="AQ18" s="4">
        <v>1.5610000000000001E-3</v>
      </c>
      <c r="AR18" s="4">
        <v>1.684E-3</v>
      </c>
      <c r="AS18" s="4">
        <v>1.828E-3</v>
      </c>
      <c r="AT18" s="4">
        <v>1.9919999999999998E-3</v>
      </c>
      <c r="AU18" s="4">
        <v>2.1789999999999999E-3</v>
      </c>
      <c r="AV18" s="4">
        <v>2.3869999999999998E-3</v>
      </c>
      <c r="AW18" s="4">
        <v>2.6129999999999999E-3</v>
      </c>
      <c r="AX18" s="4">
        <v>2.856E-3</v>
      </c>
      <c r="AY18" s="4">
        <v>3.1229999999999999E-3</v>
      </c>
      <c r="AZ18" s="4">
        <v>3.4190000000000002E-3</v>
      </c>
      <c r="BA18" s="4">
        <v>3.7499999999999999E-3</v>
      </c>
      <c r="BB18" s="4">
        <v>4.1200000000000004E-3</v>
      </c>
      <c r="BC18" s="4">
        <v>4.5319999999999996E-3</v>
      </c>
      <c r="BD18" s="4">
        <v>4.9880000000000002E-3</v>
      </c>
      <c r="BE18" s="4">
        <v>5.489E-3</v>
      </c>
      <c r="BF18" s="4">
        <v>6.0350000000000004E-3</v>
      </c>
      <c r="BG18" s="4">
        <v>6.6270000000000001E-3</v>
      </c>
      <c r="BH18" s="4">
        <v>7.2649999999999998E-3</v>
      </c>
      <c r="BI18" s="4">
        <v>7.9550000000000003E-3</v>
      </c>
      <c r="BJ18" s="4">
        <v>8.7180000000000001E-3</v>
      </c>
      <c r="BK18" s="4">
        <v>9.5469999999999999E-3</v>
      </c>
      <c r="BL18" s="4">
        <v>1.0413E-2</v>
      </c>
      <c r="BM18" s="4">
        <v>1.1311E-2</v>
      </c>
      <c r="BN18" s="4">
        <v>1.2262E-2</v>
      </c>
      <c r="BO18" s="4">
        <v>1.3321E-2</v>
      </c>
      <c r="BP18" s="4">
        <v>1.4501999999999999E-2</v>
      </c>
      <c r="BQ18" s="4">
        <v>1.5781E-2</v>
      </c>
      <c r="BR18" s="4">
        <v>1.7163000000000001E-2</v>
      </c>
      <c r="BS18" s="4">
        <v>1.8674E-2</v>
      </c>
      <c r="BT18" s="4">
        <v>2.0389000000000001E-2</v>
      </c>
      <c r="BU18" s="4">
        <v>2.2308999999999999E-2</v>
      </c>
      <c r="BV18" s="4">
        <v>2.4376999999999999E-2</v>
      </c>
      <c r="BW18" s="4">
        <v>2.6592000000000001E-2</v>
      </c>
      <c r="BX18" s="4">
        <v>2.9014000000000002E-2</v>
      </c>
      <c r="BY18" s="4">
        <v>3.1793000000000002E-2</v>
      </c>
      <c r="BZ18" s="4">
        <v>3.4953999999999999E-2</v>
      </c>
      <c r="CA18" s="4">
        <v>3.8401999999999999E-2</v>
      </c>
      <c r="CB18" s="4">
        <v>4.2140999999999998E-2</v>
      </c>
      <c r="CC18" s="4">
        <v>4.6268999999999998E-2</v>
      </c>
      <c r="CD18" s="4">
        <v>5.0949000000000001E-2</v>
      </c>
      <c r="CE18" s="4">
        <v>5.6278000000000002E-2</v>
      </c>
      <c r="CF18" s="4">
        <v>6.2253000000000003E-2</v>
      </c>
      <c r="CG18" s="4">
        <v>6.8927000000000002E-2</v>
      </c>
      <c r="CH18" s="4">
        <v>7.6357999999999995E-2</v>
      </c>
      <c r="CI18" s="4">
        <v>8.4600999999999996E-2</v>
      </c>
      <c r="CJ18" s="4">
        <v>9.3708E-2</v>
      </c>
      <c r="CK18" s="4">
        <v>0.10372099999999999</v>
      </c>
      <c r="CL18" s="4">
        <v>0.114676</v>
      </c>
      <c r="CM18" s="4">
        <v>0.12659699999999999</v>
      </c>
      <c r="CN18" s="4">
        <v>0.13950499999999999</v>
      </c>
      <c r="CO18" s="4">
        <v>0.15341099999999999</v>
      </c>
      <c r="CP18" s="4">
        <v>0.168319</v>
      </c>
      <c r="CQ18" s="4">
        <v>0.184227</v>
      </c>
      <c r="CR18" s="4">
        <v>0.201124</v>
      </c>
      <c r="CS18" s="4">
        <v>0.21829499999999999</v>
      </c>
      <c r="CT18" s="4">
        <v>0.23554700000000001</v>
      </c>
      <c r="CU18" s="4">
        <v>0.252668</v>
      </c>
      <c r="CV18" s="4">
        <v>0.26943099999999998</v>
      </c>
      <c r="CW18" s="4">
        <v>0.28559699999999999</v>
      </c>
      <c r="CX18" s="4">
        <v>0.30273299999999997</v>
      </c>
      <c r="CY18" s="4">
        <v>0.32089699999999999</v>
      </c>
      <c r="CZ18" s="4">
        <v>0.34015099999999998</v>
      </c>
      <c r="DA18" s="4">
        <v>0.36055999999999999</v>
      </c>
      <c r="DB18" s="4">
        <v>0.382193</v>
      </c>
      <c r="DC18" s="4">
        <v>0.40512500000000001</v>
      </c>
      <c r="DD18" s="4">
        <v>0.42943199999999998</v>
      </c>
      <c r="DE18" s="4">
        <v>0.45519799999999999</v>
      </c>
      <c r="DF18" s="4">
        <v>0.48250999999999999</v>
      </c>
      <c r="DG18" s="4">
        <v>0.51146100000000005</v>
      </c>
      <c r="DH18" s="4">
        <v>0.54214799999999996</v>
      </c>
      <c r="DI18" s="4">
        <v>0.57467699999999999</v>
      </c>
      <c r="DJ18" s="4">
        <v>0.60915799999999998</v>
      </c>
      <c r="DK18" s="4">
        <v>0.64570799999999995</v>
      </c>
      <c r="DL18" s="4">
        <v>0.68445</v>
      </c>
      <c r="DM18" s="4">
        <v>0.72551699999999997</v>
      </c>
      <c r="DN18" s="4">
        <v>0.76391500000000001</v>
      </c>
      <c r="DO18" s="4">
        <v>0.80211100000000002</v>
      </c>
      <c r="DP18" s="4">
        <v>0.84221699999999999</v>
      </c>
      <c r="DQ18" s="4">
        <v>0.884328</v>
      </c>
    </row>
    <row r="19" spans="1:121" x14ac:dyDescent="0.25">
      <c r="A19" s="3">
        <v>1994</v>
      </c>
      <c r="B19" s="4">
        <v>7.1919999999999996E-3</v>
      </c>
      <c r="C19" s="4">
        <v>5.9400000000000002E-4</v>
      </c>
      <c r="D19" s="4">
        <v>3.8299999999999999E-4</v>
      </c>
      <c r="E19" s="4">
        <v>2.7300000000000002E-4</v>
      </c>
      <c r="F19" s="4">
        <v>2.5000000000000001E-4</v>
      </c>
      <c r="G19" s="4">
        <v>2.1000000000000001E-4</v>
      </c>
      <c r="H19" s="4">
        <v>1.8200000000000001E-4</v>
      </c>
      <c r="I19" s="4">
        <v>1.63E-4</v>
      </c>
      <c r="J19" s="4">
        <v>1.4799999999999999E-4</v>
      </c>
      <c r="K19" s="4">
        <v>1.37E-4</v>
      </c>
      <c r="L19" s="4">
        <v>1.3300000000000001E-4</v>
      </c>
      <c r="M19" s="4">
        <v>1.3999999999999999E-4</v>
      </c>
      <c r="N19" s="4">
        <v>1.66E-4</v>
      </c>
      <c r="O19" s="4">
        <v>2.14E-4</v>
      </c>
      <c r="P19" s="4">
        <v>2.7599999999999999E-4</v>
      </c>
      <c r="Q19" s="4">
        <v>3.4900000000000003E-4</v>
      </c>
      <c r="R19" s="4">
        <v>4.1800000000000002E-4</v>
      </c>
      <c r="S19" s="4">
        <v>4.6799999999999999E-4</v>
      </c>
      <c r="T19" s="4">
        <v>4.8899999999999996E-4</v>
      </c>
      <c r="U19" s="4">
        <v>4.8899999999999996E-4</v>
      </c>
      <c r="V19" s="4">
        <v>4.8500000000000003E-4</v>
      </c>
      <c r="W19" s="4">
        <v>4.8799999999999999E-4</v>
      </c>
      <c r="X19" s="4">
        <v>4.9700000000000005E-4</v>
      </c>
      <c r="Y19" s="4">
        <v>5.1500000000000005E-4</v>
      </c>
      <c r="Z19" s="4">
        <v>5.4000000000000001E-4</v>
      </c>
      <c r="AA19" s="4">
        <v>5.6800000000000004E-4</v>
      </c>
      <c r="AB19" s="4">
        <v>5.9699999999999998E-4</v>
      </c>
      <c r="AC19" s="4">
        <v>6.3000000000000003E-4</v>
      </c>
      <c r="AD19" s="4">
        <v>6.6799999999999997E-4</v>
      </c>
      <c r="AE19" s="4">
        <v>7.1000000000000002E-4</v>
      </c>
      <c r="AF19" s="4">
        <v>7.5699999999999997E-4</v>
      </c>
      <c r="AG19" s="4">
        <v>8.0900000000000004E-4</v>
      </c>
      <c r="AH19" s="4">
        <v>8.6600000000000002E-4</v>
      </c>
      <c r="AI19" s="4">
        <v>9.2900000000000003E-4</v>
      </c>
      <c r="AJ19" s="4">
        <v>9.990000000000001E-4</v>
      </c>
      <c r="AK19" s="4">
        <v>1.077E-3</v>
      </c>
      <c r="AL19" s="4">
        <v>1.1620000000000001E-3</v>
      </c>
      <c r="AM19" s="4">
        <v>1.242E-3</v>
      </c>
      <c r="AN19" s="4">
        <v>1.317E-3</v>
      </c>
      <c r="AO19" s="4">
        <v>1.3910000000000001E-3</v>
      </c>
      <c r="AP19" s="4">
        <v>1.474E-3</v>
      </c>
      <c r="AQ19" s="4">
        <v>1.573E-3</v>
      </c>
      <c r="AR19" s="4">
        <v>1.691E-3</v>
      </c>
      <c r="AS19" s="4">
        <v>1.8339999999999999E-3</v>
      </c>
      <c r="AT19" s="4">
        <v>2E-3</v>
      </c>
      <c r="AU19" s="4">
        <v>2.1879999999999998E-3</v>
      </c>
      <c r="AV19" s="4">
        <v>2.3939999999999999E-3</v>
      </c>
      <c r="AW19" s="4">
        <v>2.6189999999999998E-3</v>
      </c>
      <c r="AX19" s="4">
        <v>2.8630000000000001E-3</v>
      </c>
      <c r="AY19" s="4">
        <v>3.1289999999999998E-3</v>
      </c>
      <c r="AZ19" s="4">
        <v>3.4259999999999998E-3</v>
      </c>
      <c r="BA19" s="4">
        <v>3.7569999999999999E-3</v>
      </c>
      <c r="BB19" s="4">
        <v>4.1139999999999996E-3</v>
      </c>
      <c r="BC19" s="4">
        <v>4.4970000000000001E-3</v>
      </c>
      <c r="BD19" s="4">
        <v>4.914E-3</v>
      </c>
      <c r="BE19" s="4">
        <v>5.372E-3</v>
      </c>
      <c r="BF19" s="4">
        <v>5.8809999999999999E-3</v>
      </c>
      <c r="BG19" s="4">
        <v>6.4469999999999996E-3</v>
      </c>
      <c r="BH19" s="4">
        <v>7.077E-3</v>
      </c>
      <c r="BI19" s="4">
        <v>7.7710000000000001E-3</v>
      </c>
      <c r="BJ19" s="4">
        <v>8.5400000000000007E-3</v>
      </c>
      <c r="BK19" s="4">
        <v>9.3710000000000009E-3</v>
      </c>
      <c r="BL19" s="4">
        <v>1.0246999999999999E-2</v>
      </c>
      <c r="BM19" s="4">
        <v>1.1161000000000001E-2</v>
      </c>
      <c r="BN19" s="4">
        <v>1.2132E-2</v>
      </c>
      <c r="BO19" s="4">
        <v>1.3217E-2</v>
      </c>
      <c r="BP19" s="4">
        <v>1.4419E-2</v>
      </c>
      <c r="BQ19" s="4">
        <v>1.5694E-2</v>
      </c>
      <c r="BR19" s="4">
        <v>1.7038999999999999E-2</v>
      </c>
      <c r="BS19" s="4">
        <v>1.8489999999999999E-2</v>
      </c>
      <c r="BT19" s="4">
        <v>2.0135E-2</v>
      </c>
      <c r="BU19" s="4">
        <v>2.1995000000000001E-2</v>
      </c>
      <c r="BV19" s="4">
        <v>2.4027E-2</v>
      </c>
      <c r="BW19" s="4">
        <v>2.6238000000000001E-2</v>
      </c>
      <c r="BX19" s="4">
        <v>2.8680000000000001E-2</v>
      </c>
      <c r="BY19" s="4">
        <v>3.1480000000000001E-2</v>
      </c>
      <c r="BZ19" s="4">
        <v>3.4651000000000001E-2</v>
      </c>
      <c r="CA19" s="4">
        <v>3.8115000000000003E-2</v>
      </c>
      <c r="CB19" s="4">
        <v>4.1873E-2</v>
      </c>
      <c r="CC19" s="4">
        <v>4.6019999999999998E-2</v>
      </c>
      <c r="CD19" s="4">
        <v>5.0728000000000002E-2</v>
      </c>
      <c r="CE19" s="4">
        <v>5.6070000000000002E-2</v>
      </c>
      <c r="CF19" s="4">
        <v>6.2005999999999999E-2</v>
      </c>
      <c r="CG19" s="4">
        <v>6.8570999999999993E-2</v>
      </c>
      <c r="CH19" s="4">
        <v>7.5846999999999998E-2</v>
      </c>
      <c r="CI19" s="4">
        <v>8.3923999999999999E-2</v>
      </c>
      <c r="CJ19" s="4">
        <v>9.2884999999999995E-2</v>
      </c>
      <c r="CK19" s="4">
        <v>0.10279199999999999</v>
      </c>
      <c r="CL19" s="4">
        <v>0.11368399999999999</v>
      </c>
      <c r="CM19" s="4">
        <v>0.125583</v>
      </c>
      <c r="CN19" s="4">
        <v>0.13849700000000001</v>
      </c>
      <c r="CO19" s="4">
        <v>0.15242800000000001</v>
      </c>
      <c r="CP19" s="4">
        <v>0.16736699999999999</v>
      </c>
      <c r="CQ19" s="4">
        <v>0.18330199999999999</v>
      </c>
      <c r="CR19" s="4">
        <v>0.200212</v>
      </c>
      <c r="CS19" s="4">
        <v>0.217391</v>
      </c>
      <c r="CT19" s="4">
        <v>0.23464099999999999</v>
      </c>
      <c r="CU19" s="4">
        <v>0.25174600000000003</v>
      </c>
      <c r="CV19" s="4">
        <v>0.26847500000000002</v>
      </c>
      <c r="CW19" s="4">
        <v>0.28458299999999997</v>
      </c>
      <c r="CX19" s="4">
        <v>0.30165799999999998</v>
      </c>
      <c r="CY19" s="4">
        <v>0.31975799999999999</v>
      </c>
      <c r="CZ19" s="4">
        <v>0.33894299999999999</v>
      </c>
      <c r="DA19" s="4">
        <v>0.35927999999999999</v>
      </c>
      <c r="DB19" s="4">
        <v>0.38083699999999998</v>
      </c>
      <c r="DC19" s="4">
        <v>0.40368700000000002</v>
      </c>
      <c r="DD19" s="4">
        <v>0.42790800000000001</v>
      </c>
      <c r="DE19" s="4">
        <v>0.45358300000000001</v>
      </c>
      <c r="DF19" s="4">
        <v>0.480798</v>
      </c>
      <c r="DG19" s="4">
        <v>0.50964600000000004</v>
      </c>
      <c r="DH19" s="4">
        <v>0.54022400000000004</v>
      </c>
      <c r="DI19" s="4">
        <v>0.57263799999999998</v>
      </c>
      <c r="DJ19" s="4">
        <v>0.60699599999999998</v>
      </c>
      <c r="DK19" s="4">
        <v>0.64341599999999999</v>
      </c>
      <c r="DL19" s="4">
        <v>0.68202099999999999</v>
      </c>
      <c r="DM19" s="4">
        <v>0.72294199999999997</v>
      </c>
      <c r="DN19" s="4">
        <v>0.76631800000000005</v>
      </c>
      <c r="DO19" s="4">
        <v>0.81229799999999996</v>
      </c>
      <c r="DP19" s="4">
        <v>0.85339900000000002</v>
      </c>
      <c r="DQ19" s="4">
        <v>0.896069</v>
      </c>
    </row>
    <row r="20" spans="1:121" x14ac:dyDescent="0.25">
      <c r="A20" s="3">
        <v>1995</v>
      </c>
      <c r="B20" s="4">
        <v>6.7939999999999997E-3</v>
      </c>
      <c r="C20" s="4">
        <v>5.6099999999999998E-4</v>
      </c>
      <c r="D20" s="4">
        <v>3.5399999999999999E-4</v>
      </c>
      <c r="E20" s="4">
        <v>2.7999999999999998E-4</v>
      </c>
      <c r="F20" s="4">
        <v>2.2800000000000001E-4</v>
      </c>
      <c r="G20" s="4">
        <v>1.9599999999999999E-4</v>
      </c>
      <c r="H20" s="4">
        <v>1.75E-4</v>
      </c>
      <c r="I20" s="4">
        <v>1.6100000000000001E-4</v>
      </c>
      <c r="J20" s="4">
        <v>1.4999999999999999E-4</v>
      </c>
      <c r="K20" s="4">
        <v>1.4200000000000001E-4</v>
      </c>
      <c r="L20" s="4">
        <v>1.3899999999999999E-4</v>
      </c>
      <c r="M20" s="4">
        <v>1.47E-4</v>
      </c>
      <c r="N20" s="4">
        <v>1.73E-4</v>
      </c>
      <c r="O20" s="4">
        <v>2.22E-4</v>
      </c>
      <c r="P20" s="4">
        <v>2.8600000000000001E-4</v>
      </c>
      <c r="Q20" s="4">
        <v>3.6099999999999999E-4</v>
      </c>
      <c r="R20" s="4">
        <v>4.3100000000000001E-4</v>
      </c>
      <c r="S20" s="4">
        <v>4.7899999999999999E-4</v>
      </c>
      <c r="T20" s="4">
        <v>4.9600000000000002E-4</v>
      </c>
      <c r="U20" s="4">
        <v>4.9100000000000001E-4</v>
      </c>
      <c r="V20" s="4">
        <v>4.8099999999999998E-4</v>
      </c>
      <c r="W20" s="4">
        <v>4.7899999999999999E-4</v>
      </c>
      <c r="X20" s="4">
        <v>4.8299999999999998E-4</v>
      </c>
      <c r="Y20" s="4">
        <v>5.0000000000000001E-4</v>
      </c>
      <c r="Z20" s="4">
        <v>5.2599999999999999E-4</v>
      </c>
      <c r="AA20" s="4">
        <v>5.5500000000000005E-4</v>
      </c>
      <c r="AB20" s="4">
        <v>5.8399999999999999E-4</v>
      </c>
      <c r="AC20" s="4">
        <v>6.1899999999999998E-4</v>
      </c>
      <c r="AD20" s="4">
        <v>6.5899999999999997E-4</v>
      </c>
      <c r="AE20" s="4">
        <v>7.0500000000000001E-4</v>
      </c>
      <c r="AF20" s="4">
        <v>7.5600000000000005E-4</v>
      </c>
      <c r="AG20" s="4">
        <v>8.1099999999999998E-4</v>
      </c>
      <c r="AH20" s="4">
        <v>8.7200000000000005E-4</v>
      </c>
      <c r="AI20" s="4">
        <v>9.3700000000000001E-4</v>
      </c>
      <c r="AJ20" s="4">
        <v>1.0070000000000001E-3</v>
      </c>
      <c r="AK20" s="4">
        <v>1.085E-3</v>
      </c>
      <c r="AL20" s="4">
        <v>1.1689999999999999E-3</v>
      </c>
      <c r="AM20" s="4">
        <v>1.2539999999999999E-3</v>
      </c>
      <c r="AN20" s="4">
        <v>1.3389999999999999E-3</v>
      </c>
      <c r="AO20" s="4">
        <v>1.4270000000000001E-3</v>
      </c>
      <c r="AP20" s="4">
        <v>1.5269999999999999E-3</v>
      </c>
      <c r="AQ20" s="4">
        <v>1.64E-3</v>
      </c>
      <c r="AR20" s="4">
        <v>1.7589999999999999E-3</v>
      </c>
      <c r="AS20" s="4">
        <v>1.8829999999999999E-3</v>
      </c>
      <c r="AT20" s="4">
        <v>2.0179999999999998E-3</v>
      </c>
      <c r="AU20" s="4">
        <v>2.1700000000000001E-3</v>
      </c>
      <c r="AV20" s="4">
        <v>2.3449999999999999E-3</v>
      </c>
      <c r="AW20" s="4">
        <v>2.5509999999999999E-3</v>
      </c>
      <c r="AX20" s="4">
        <v>2.7920000000000002E-3</v>
      </c>
      <c r="AY20" s="4">
        <v>3.068E-3</v>
      </c>
      <c r="AZ20" s="4">
        <v>3.3779999999999999E-3</v>
      </c>
      <c r="BA20" s="4">
        <v>3.7190000000000001E-3</v>
      </c>
      <c r="BB20" s="4">
        <v>4.0870000000000004E-3</v>
      </c>
      <c r="BC20" s="4">
        <v>4.4809999999999997E-3</v>
      </c>
      <c r="BD20" s="4">
        <v>4.9069999999999999E-3</v>
      </c>
      <c r="BE20" s="4">
        <v>5.3749999999999996E-3</v>
      </c>
      <c r="BF20" s="4">
        <v>5.8929999999999998E-3</v>
      </c>
      <c r="BG20" s="4">
        <v>6.4650000000000003E-3</v>
      </c>
      <c r="BH20" s="4">
        <v>7.0980000000000001E-3</v>
      </c>
      <c r="BI20" s="4">
        <v>7.7910000000000002E-3</v>
      </c>
      <c r="BJ20" s="4">
        <v>8.5609999999999992E-3</v>
      </c>
      <c r="BK20" s="4">
        <v>9.3930000000000003E-3</v>
      </c>
      <c r="BL20" s="4">
        <v>1.026E-2</v>
      </c>
      <c r="BM20" s="4">
        <v>1.1150999999999999E-2</v>
      </c>
      <c r="BN20" s="4">
        <v>1.2092E-2</v>
      </c>
      <c r="BO20" s="4">
        <v>1.3138E-2</v>
      </c>
      <c r="BP20" s="4">
        <v>1.4308E-2</v>
      </c>
      <c r="BQ20" s="4">
        <v>1.558E-2</v>
      </c>
      <c r="BR20" s="4">
        <v>1.6958000000000001E-2</v>
      </c>
      <c r="BS20" s="4">
        <v>1.8467000000000001E-2</v>
      </c>
      <c r="BT20" s="4">
        <v>2.0185000000000002E-2</v>
      </c>
      <c r="BU20" s="4">
        <v>2.2105E-2</v>
      </c>
      <c r="BV20" s="4">
        <v>2.4163E-2</v>
      </c>
      <c r="BW20" s="4">
        <v>2.6352E-2</v>
      </c>
      <c r="BX20" s="4">
        <v>2.8739000000000001E-2</v>
      </c>
      <c r="BY20" s="4">
        <v>3.1487000000000001E-2</v>
      </c>
      <c r="BZ20" s="4">
        <v>3.4625000000000003E-2</v>
      </c>
      <c r="CA20" s="4">
        <v>3.8056E-2</v>
      </c>
      <c r="CB20" s="4">
        <v>4.1785000000000003E-2</v>
      </c>
      <c r="CC20" s="4">
        <v>4.5914000000000003E-2</v>
      </c>
      <c r="CD20" s="4">
        <v>5.0601E-2</v>
      </c>
      <c r="CE20" s="4">
        <v>5.5952000000000002E-2</v>
      </c>
      <c r="CF20" s="4">
        <v>6.1977999999999998E-2</v>
      </c>
      <c r="CG20" s="4">
        <v>6.8737000000000006E-2</v>
      </c>
      <c r="CH20" s="4">
        <v>7.6281000000000002E-2</v>
      </c>
      <c r="CI20" s="4">
        <v>8.4655999999999995E-2</v>
      </c>
      <c r="CJ20" s="4">
        <v>9.3903E-2</v>
      </c>
      <c r="CK20" s="4">
        <v>0.10406</v>
      </c>
      <c r="CL20" s="4">
        <v>0.115161</v>
      </c>
      <c r="CM20" s="4">
        <v>0.12723400000000001</v>
      </c>
      <c r="CN20" s="4">
        <v>0.14030000000000001</v>
      </c>
      <c r="CO20" s="4">
        <v>0.15437500000000001</v>
      </c>
      <c r="CP20" s="4">
        <v>0.169465</v>
      </c>
      <c r="CQ20" s="4">
        <v>0.18557000000000001</v>
      </c>
      <c r="CR20" s="4">
        <v>0.20268</v>
      </c>
      <c r="CS20" s="4">
        <v>0.22006200000000001</v>
      </c>
      <c r="CT20" s="4">
        <v>0.23751800000000001</v>
      </c>
      <c r="CU20" s="4">
        <v>0.254828</v>
      </c>
      <c r="CV20" s="4">
        <v>0.27175899999999997</v>
      </c>
      <c r="CW20" s="4">
        <v>0.28806500000000002</v>
      </c>
      <c r="CX20" s="4">
        <v>0.30534899999999998</v>
      </c>
      <c r="CY20" s="4">
        <v>0.32367000000000001</v>
      </c>
      <c r="CZ20" s="4">
        <v>0.34309000000000001</v>
      </c>
      <c r="DA20" s="4">
        <v>0.36367500000000003</v>
      </c>
      <c r="DB20" s="4">
        <v>0.38549600000000001</v>
      </c>
      <c r="DC20" s="4">
        <v>0.40862599999999999</v>
      </c>
      <c r="DD20" s="4">
        <v>0.433143</v>
      </c>
      <c r="DE20" s="4">
        <v>0.45913199999999998</v>
      </c>
      <c r="DF20" s="4">
        <v>0.48668</v>
      </c>
      <c r="DG20" s="4">
        <v>0.51588000000000001</v>
      </c>
      <c r="DH20" s="4">
        <v>0.54683300000000001</v>
      </c>
      <c r="DI20" s="4">
        <v>0.57964300000000002</v>
      </c>
      <c r="DJ20" s="4">
        <v>0.61442200000000002</v>
      </c>
      <c r="DK20" s="4">
        <v>0.65128699999999995</v>
      </c>
      <c r="DL20" s="4">
        <v>0.69036399999999998</v>
      </c>
      <c r="DM20" s="4">
        <v>0.73178600000000005</v>
      </c>
      <c r="DN20" s="4">
        <v>0.77569299999999997</v>
      </c>
      <c r="DO20" s="4">
        <v>0.82149300000000003</v>
      </c>
      <c r="DP20" s="4">
        <v>0.862568</v>
      </c>
      <c r="DQ20" s="4">
        <v>0.90569599999999995</v>
      </c>
    </row>
    <row r="21" spans="1:121" x14ac:dyDescent="0.25">
      <c r="A21" s="3">
        <v>1996</v>
      </c>
      <c r="B21" s="4">
        <v>6.5919999999999998E-3</v>
      </c>
      <c r="C21" s="4">
        <v>5.3300000000000005E-4</v>
      </c>
      <c r="D21" s="4">
        <v>3.2499999999999999E-4</v>
      </c>
      <c r="E21" s="4">
        <v>2.72E-4</v>
      </c>
      <c r="F21" s="4">
        <v>2.1699999999999999E-4</v>
      </c>
      <c r="G21" s="4">
        <v>1.9000000000000001E-4</v>
      </c>
      <c r="H21" s="4">
        <v>1.73E-4</v>
      </c>
      <c r="I21" s="4">
        <v>1.6000000000000001E-4</v>
      </c>
      <c r="J21" s="4">
        <v>1.4999999999999999E-4</v>
      </c>
      <c r="K21" s="4">
        <v>1.3999999999999999E-4</v>
      </c>
      <c r="L21" s="4">
        <v>1.34E-4</v>
      </c>
      <c r="M21" s="4">
        <v>1.3999999999999999E-4</v>
      </c>
      <c r="N21" s="4">
        <v>1.64E-4</v>
      </c>
      <c r="O21" s="4">
        <v>2.1100000000000001E-4</v>
      </c>
      <c r="P21" s="4">
        <v>2.7300000000000002E-4</v>
      </c>
      <c r="Q21" s="4">
        <v>3.4600000000000001E-4</v>
      </c>
      <c r="R21" s="4">
        <v>4.1399999999999998E-4</v>
      </c>
      <c r="S21" s="4">
        <v>4.6099999999999998E-4</v>
      </c>
      <c r="T21" s="4">
        <v>4.7699999999999999E-4</v>
      </c>
      <c r="U21" s="4">
        <v>4.7100000000000001E-4</v>
      </c>
      <c r="V21" s="4">
        <v>4.6099999999999998E-4</v>
      </c>
      <c r="W21" s="4">
        <v>4.5800000000000002E-4</v>
      </c>
      <c r="X21" s="4">
        <v>4.6200000000000001E-4</v>
      </c>
      <c r="Y21" s="4">
        <v>4.7800000000000002E-4</v>
      </c>
      <c r="Z21" s="4">
        <v>5.04E-4</v>
      </c>
      <c r="AA21" s="4">
        <v>5.3200000000000003E-4</v>
      </c>
      <c r="AB21" s="4">
        <v>5.6099999999999998E-4</v>
      </c>
      <c r="AC21" s="4">
        <v>5.9500000000000004E-4</v>
      </c>
      <c r="AD21" s="4">
        <v>6.3199999999999997E-4</v>
      </c>
      <c r="AE21" s="4">
        <v>6.7500000000000004E-4</v>
      </c>
      <c r="AF21" s="4">
        <v>7.2199999999999999E-4</v>
      </c>
      <c r="AG21" s="4">
        <v>7.7399999999999995E-4</v>
      </c>
      <c r="AH21" s="4">
        <v>8.3000000000000001E-4</v>
      </c>
      <c r="AI21" s="4">
        <v>8.9099999999999997E-4</v>
      </c>
      <c r="AJ21" s="4">
        <v>9.5799999999999998E-4</v>
      </c>
      <c r="AK21" s="4">
        <v>1.031E-3</v>
      </c>
      <c r="AL21" s="4">
        <v>1.1100000000000001E-3</v>
      </c>
      <c r="AM21" s="4">
        <v>1.194E-3</v>
      </c>
      <c r="AN21" s="4">
        <v>1.281E-3</v>
      </c>
      <c r="AO21" s="4">
        <v>1.3749999999999999E-3</v>
      </c>
      <c r="AP21" s="4">
        <v>1.4809999999999999E-3</v>
      </c>
      <c r="AQ21" s="4">
        <v>1.598E-3</v>
      </c>
      <c r="AR21" s="4">
        <v>1.719E-3</v>
      </c>
      <c r="AS21" s="4">
        <v>1.8420000000000001E-3</v>
      </c>
      <c r="AT21" s="4">
        <v>1.9719999999999998E-3</v>
      </c>
      <c r="AU21" s="4">
        <v>2.117E-3</v>
      </c>
      <c r="AV21" s="4">
        <v>2.2859999999999998E-3</v>
      </c>
      <c r="AW21" s="4">
        <v>2.4889999999999999E-3</v>
      </c>
      <c r="AX21" s="4">
        <v>2.7330000000000002E-3</v>
      </c>
      <c r="AY21" s="4">
        <v>3.0140000000000002E-3</v>
      </c>
      <c r="AZ21" s="4">
        <v>3.3349999999999999E-3</v>
      </c>
      <c r="BA21" s="4">
        <v>3.6819999999999999E-3</v>
      </c>
      <c r="BB21" s="4">
        <v>4.0439999999999999E-3</v>
      </c>
      <c r="BC21" s="4">
        <v>4.4140000000000004E-3</v>
      </c>
      <c r="BD21" s="4">
        <v>4.8050000000000002E-3</v>
      </c>
      <c r="BE21" s="4">
        <v>5.2300000000000003E-3</v>
      </c>
      <c r="BF21" s="4">
        <v>5.7140000000000003E-3</v>
      </c>
      <c r="BG21" s="4">
        <v>6.2740000000000001E-3</v>
      </c>
      <c r="BH21" s="4">
        <v>6.9239999999999996E-3</v>
      </c>
      <c r="BI21" s="4">
        <v>7.6569999999999997E-3</v>
      </c>
      <c r="BJ21" s="4">
        <v>8.4729999999999996E-3</v>
      </c>
      <c r="BK21" s="4">
        <v>9.3439999999999999E-3</v>
      </c>
      <c r="BL21" s="4">
        <v>1.0237E-2</v>
      </c>
      <c r="BM21" s="4">
        <v>1.1136999999999999E-2</v>
      </c>
      <c r="BN21" s="4">
        <v>1.2073E-2</v>
      </c>
      <c r="BO21" s="4">
        <v>1.3114000000000001E-2</v>
      </c>
      <c r="BP21" s="4">
        <v>1.4279999999999999E-2</v>
      </c>
      <c r="BQ21" s="4">
        <v>1.5539000000000001E-2</v>
      </c>
      <c r="BR21" s="4">
        <v>1.6895E-2</v>
      </c>
      <c r="BS21" s="4">
        <v>1.8376E-2</v>
      </c>
      <c r="BT21" s="4">
        <v>2.0060999999999999E-2</v>
      </c>
      <c r="BU21" s="4">
        <v>2.1953E-2</v>
      </c>
      <c r="BV21" s="4">
        <v>2.3994999999999999E-2</v>
      </c>
      <c r="BW21" s="4">
        <v>2.6185E-2</v>
      </c>
      <c r="BX21" s="4">
        <v>2.8584999999999999E-2</v>
      </c>
      <c r="BY21" s="4">
        <v>3.1349000000000002E-2</v>
      </c>
      <c r="BZ21" s="4">
        <v>3.4502999999999999E-2</v>
      </c>
      <c r="CA21" s="4">
        <v>3.7954000000000002E-2</v>
      </c>
      <c r="CB21" s="4">
        <v>4.1707000000000001E-2</v>
      </c>
      <c r="CC21" s="4">
        <v>4.5860999999999999E-2</v>
      </c>
      <c r="CD21" s="4">
        <v>5.0583999999999997E-2</v>
      </c>
      <c r="CE21" s="4">
        <v>5.5969999999999999E-2</v>
      </c>
      <c r="CF21" s="4">
        <v>6.2015000000000001E-2</v>
      </c>
      <c r="CG21" s="4">
        <v>6.8772E-2</v>
      </c>
      <c r="CH21" s="4">
        <v>7.6300999999999994E-2</v>
      </c>
      <c r="CI21" s="4">
        <v>8.4664000000000003E-2</v>
      </c>
      <c r="CJ21" s="4">
        <v>9.3914999999999998E-2</v>
      </c>
      <c r="CK21" s="4">
        <v>0.1041</v>
      </c>
      <c r="CL21" s="4">
        <v>0.115254</v>
      </c>
      <c r="CM21" s="4">
        <v>0.12740399999999999</v>
      </c>
      <c r="CN21" s="4">
        <v>0.140566</v>
      </c>
      <c r="CO21" s="4">
        <v>0.154751</v>
      </c>
      <c r="CP21" s="4">
        <v>0.169961</v>
      </c>
      <c r="CQ21" s="4">
        <v>0.186191</v>
      </c>
      <c r="CR21" s="4">
        <v>0.203427</v>
      </c>
      <c r="CS21" s="4">
        <v>0.22093299999999999</v>
      </c>
      <c r="CT21" s="4">
        <v>0.238507</v>
      </c>
      <c r="CU21" s="4">
        <v>0.25592500000000001</v>
      </c>
      <c r="CV21" s="4">
        <v>0.27294800000000002</v>
      </c>
      <c r="CW21" s="4">
        <v>0.28932400000000003</v>
      </c>
      <c r="CX21" s="4">
        <v>0.30668400000000001</v>
      </c>
      <c r="CY21" s="4">
        <v>0.32508500000000001</v>
      </c>
      <c r="CZ21" s="4">
        <v>0.34459000000000001</v>
      </c>
      <c r="DA21" s="4">
        <v>0.36526500000000001</v>
      </c>
      <c r="DB21" s="4">
        <v>0.387181</v>
      </c>
      <c r="DC21" s="4">
        <v>0.410412</v>
      </c>
      <c r="DD21" s="4">
        <v>0.43503700000000001</v>
      </c>
      <c r="DE21" s="4">
        <v>0.46113900000000002</v>
      </c>
      <c r="DF21" s="4">
        <v>0.48880800000000002</v>
      </c>
      <c r="DG21" s="4">
        <v>0.51813600000000004</v>
      </c>
      <c r="DH21" s="4">
        <v>0.54922400000000005</v>
      </c>
      <c r="DI21" s="4">
        <v>0.58217799999999997</v>
      </c>
      <c r="DJ21" s="4">
        <v>0.61710799999999999</v>
      </c>
      <c r="DK21" s="4">
        <v>0.65413500000000002</v>
      </c>
      <c r="DL21" s="4">
        <v>0.69338299999999997</v>
      </c>
      <c r="DM21" s="4">
        <v>0.73498600000000003</v>
      </c>
      <c r="DN21" s="4">
        <v>0.77908500000000003</v>
      </c>
      <c r="DO21" s="4">
        <v>0.82582999999999995</v>
      </c>
      <c r="DP21" s="4">
        <v>0.86776500000000001</v>
      </c>
      <c r="DQ21" s="4">
        <v>0.91115299999999999</v>
      </c>
    </row>
    <row r="22" spans="1:121" x14ac:dyDescent="0.25">
      <c r="A22" s="3">
        <v>1997</v>
      </c>
      <c r="B22" s="4">
        <v>6.4660000000000004E-3</v>
      </c>
      <c r="C22" s="4">
        <v>4.8899999999999996E-4</v>
      </c>
      <c r="D22" s="4">
        <v>3.1100000000000002E-4</v>
      </c>
      <c r="E22" s="4">
        <v>2.4899999999999998E-4</v>
      </c>
      <c r="F22" s="4">
        <v>1.9699999999999999E-4</v>
      </c>
      <c r="G22" s="4">
        <v>1.8000000000000001E-4</v>
      </c>
      <c r="H22" s="4">
        <v>1.7100000000000001E-4</v>
      </c>
      <c r="I22" s="4">
        <v>1.63E-4</v>
      </c>
      <c r="J22" s="4">
        <v>1.5300000000000001E-4</v>
      </c>
      <c r="K22" s="4">
        <v>1.4200000000000001E-4</v>
      </c>
      <c r="L22" s="4">
        <v>1.3300000000000001E-4</v>
      </c>
      <c r="M22" s="4">
        <v>1.35E-4</v>
      </c>
      <c r="N22" s="4">
        <v>1.56E-4</v>
      </c>
      <c r="O22" s="4">
        <v>2.0100000000000001E-4</v>
      </c>
      <c r="P22" s="4">
        <v>2.6400000000000002E-4</v>
      </c>
      <c r="Q22" s="4">
        <v>3.3500000000000001E-4</v>
      </c>
      <c r="R22" s="4">
        <v>4.0099999999999999E-4</v>
      </c>
      <c r="S22" s="4">
        <v>4.4900000000000002E-4</v>
      </c>
      <c r="T22" s="4">
        <v>4.6999999999999999E-4</v>
      </c>
      <c r="U22" s="4">
        <v>4.7199999999999998E-4</v>
      </c>
      <c r="V22" s="4">
        <v>4.6999999999999999E-4</v>
      </c>
      <c r="W22" s="4">
        <v>4.73E-4</v>
      </c>
      <c r="X22" s="4">
        <v>4.7800000000000002E-4</v>
      </c>
      <c r="Y22" s="4">
        <v>4.8700000000000002E-4</v>
      </c>
      <c r="Z22" s="4">
        <v>4.9899999999999999E-4</v>
      </c>
      <c r="AA22" s="4">
        <v>5.1199999999999998E-4</v>
      </c>
      <c r="AB22" s="4">
        <v>5.2700000000000002E-4</v>
      </c>
      <c r="AC22" s="4">
        <v>5.5000000000000003E-4</v>
      </c>
      <c r="AD22" s="4">
        <v>5.8100000000000003E-4</v>
      </c>
      <c r="AE22" s="4">
        <v>6.2E-4</v>
      </c>
      <c r="AF22" s="4">
        <v>6.6500000000000001E-4</v>
      </c>
      <c r="AG22" s="4">
        <v>7.1400000000000001E-4</v>
      </c>
      <c r="AH22" s="4">
        <v>7.6900000000000004E-4</v>
      </c>
      <c r="AI22" s="4">
        <v>8.2899999999999998E-4</v>
      </c>
      <c r="AJ22" s="4">
        <v>8.9400000000000005E-4</v>
      </c>
      <c r="AK22" s="4">
        <v>9.6699999999999998E-4</v>
      </c>
      <c r="AL22" s="4">
        <v>1.047E-3</v>
      </c>
      <c r="AM22" s="4">
        <v>1.1329999999999999E-3</v>
      </c>
      <c r="AN22" s="4">
        <v>1.227E-3</v>
      </c>
      <c r="AO22" s="4">
        <v>1.3270000000000001E-3</v>
      </c>
      <c r="AP22" s="4">
        <v>1.4400000000000001E-3</v>
      </c>
      <c r="AQ22" s="4">
        <v>1.5640000000000001E-3</v>
      </c>
      <c r="AR22" s="4">
        <v>1.6900000000000001E-3</v>
      </c>
      <c r="AS22" s="4">
        <v>1.817E-3</v>
      </c>
      <c r="AT22" s="4">
        <v>1.951E-3</v>
      </c>
      <c r="AU22" s="4">
        <v>2.1020000000000001E-3</v>
      </c>
      <c r="AV22" s="4">
        <v>2.2759999999999998E-3</v>
      </c>
      <c r="AW22" s="4">
        <v>2.47E-3</v>
      </c>
      <c r="AX22" s="4">
        <v>2.686E-3</v>
      </c>
      <c r="AY22" s="4">
        <v>2.9290000000000002E-3</v>
      </c>
      <c r="AZ22" s="4">
        <v>3.202E-3</v>
      </c>
      <c r="BA22" s="4">
        <v>3.509E-3</v>
      </c>
      <c r="BB22" s="4">
        <v>3.8570000000000002E-3</v>
      </c>
      <c r="BC22" s="4">
        <v>4.2500000000000003E-3</v>
      </c>
      <c r="BD22" s="4">
        <v>4.6889999999999996E-3</v>
      </c>
      <c r="BE22" s="4">
        <v>5.1729999999999996E-3</v>
      </c>
      <c r="BF22" s="4">
        <v>5.7039999999999999E-3</v>
      </c>
      <c r="BG22" s="4">
        <v>6.2839999999999997E-3</v>
      </c>
      <c r="BH22" s="4">
        <v>6.9150000000000001E-3</v>
      </c>
      <c r="BI22" s="4">
        <v>7.6E-3</v>
      </c>
      <c r="BJ22" s="4">
        <v>8.3599999999999994E-3</v>
      </c>
      <c r="BK22" s="4">
        <v>9.1850000000000005E-3</v>
      </c>
      <c r="BL22" s="4">
        <v>1.0044000000000001E-2</v>
      </c>
      <c r="BM22" s="4">
        <v>1.0931E-2</v>
      </c>
      <c r="BN22" s="4">
        <v>1.1868E-2</v>
      </c>
      <c r="BO22" s="4">
        <v>1.2907999999999999E-2</v>
      </c>
      <c r="BP22" s="4">
        <v>1.4071E-2</v>
      </c>
      <c r="BQ22" s="4">
        <v>1.5334E-2</v>
      </c>
      <c r="BR22" s="4">
        <v>1.6704E-2</v>
      </c>
      <c r="BS22" s="4">
        <v>1.8204000000000001E-2</v>
      </c>
      <c r="BT22" s="4">
        <v>1.9918000000000002E-2</v>
      </c>
      <c r="BU22" s="4">
        <v>2.1831E-2</v>
      </c>
      <c r="BV22" s="4">
        <v>2.3864E-2</v>
      </c>
      <c r="BW22" s="4">
        <v>2.6001E-2</v>
      </c>
      <c r="BX22" s="4">
        <v>2.8320000000000001E-2</v>
      </c>
      <c r="BY22" s="4">
        <v>3.0993E-2</v>
      </c>
      <c r="BZ22" s="4">
        <v>3.4070999999999997E-2</v>
      </c>
      <c r="CA22" s="4">
        <v>3.7477999999999997E-2</v>
      </c>
      <c r="CB22" s="4">
        <v>4.1232999999999999E-2</v>
      </c>
      <c r="CC22" s="4">
        <v>4.5423999999999999E-2</v>
      </c>
      <c r="CD22" s="4">
        <v>5.0216999999999998E-2</v>
      </c>
      <c r="CE22" s="4">
        <v>5.5675000000000002E-2</v>
      </c>
      <c r="CF22" s="4">
        <v>6.1748999999999998E-2</v>
      </c>
      <c r="CG22" s="4">
        <v>6.8472000000000005E-2</v>
      </c>
      <c r="CH22" s="4">
        <v>7.5938000000000005E-2</v>
      </c>
      <c r="CI22" s="4">
        <v>8.4260000000000002E-2</v>
      </c>
      <c r="CJ22" s="4">
        <v>9.3534000000000006E-2</v>
      </c>
      <c r="CK22" s="4">
        <v>0.10383199999999999</v>
      </c>
      <c r="CL22" s="4">
        <v>0.11519699999999999</v>
      </c>
      <c r="CM22" s="4">
        <v>0.12764700000000001</v>
      </c>
      <c r="CN22" s="4">
        <v>0.14118700000000001</v>
      </c>
      <c r="CO22" s="4">
        <v>0.155809</v>
      </c>
      <c r="CP22" s="4">
        <v>0.17150000000000001</v>
      </c>
      <c r="CQ22" s="4">
        <v>0.18823699999999999</v>
      </c>
      <c r="CR22" s="4">
        <v>0.20599300000000001</v>
      </c>
      <c r="CS22" s="4">
        <v>0.22400999999999999</v>
      </c>
      <c r="CT22" s="4">
        <v>0.242064</v>
      </c>
      <c r="CU22" s="4">
        <v>0.25991199999999998</v>
      </c>
      <c r="CV22" s="4">
        <v>0.27729100000000001</v>
      </c>
      <c r="CW22" s="4">
        <v>0.29392800000000002</v>
      </c>
      <c r="CX22" s="4">
        <v>0.31156400000000001</v>
      </c>
      <c r="CY22" s="4">
        <v>0.330258</v>
      </c>
      <c r="CZ22" s="4">
        <v>0.35007300000000002</v>
      </c>
      <c r="DA22" s="4">
        <v>0.37107800000000002</v>
      </c>
      <c r="DB22" s="4">
        <v>0.39334200000000002</v>
      </c>
      <c r="DC22" s="4">
        <v>0.41694300000000001</v>
      </c>
      <c r="DD22" s="4">
        <v>0.44196000000000002</v>
      </c>
      <c r="DE22" s="4">
        <v>0.46847699999999998</v>
      </c>
      <c r="DF22" s="4">
        <v>0.49658600000000003</v>
      </c>
      <c r="DG22" s="4">
        <v>0.52638099999999999</v>
      </c>
      <c r="DH22" s="4">
        <v>0.55796400000000002</v>
      </c>
      <c r="DI22" s="4">
        <v>0.59144200000000002</v>
      </c>
      <c r="DJ22" s="4">
        <v>0.62692800000000004</v>
      </c>
      <c r="DK22" s="4">
        <v>0.66454400000000002</v>
      </c>
      <c r="DL22" s="4">
        <v>0.70441600000000004</v>
      </c>
      <c r="DM22" s="4">
        <v>0.74668100000000004</v>
      </c>
      <c r="DN22" s="4">
        <v>0.79148200000000002</v>
      </c>
      <c r="DO22" s="4">
        <v>0.83497600000000005</v>
      </c>
      <c r="DP22" s="4">
        <v>0.87672499999999998</v>
      </c>
      <c r="DQ22" s="4">
        <v>0.92056099999999996</v>
      </c>
    </row>
    <row r="23" spans="1:121" x14ac:dyDescent="0.25">
      <c r="A23" s="3">
        <v>1998</v>
      </c>
      <c r="B23" s="4">
        <v>6.5500000000000003E-3</v>
      </c>
      <c r="C23" s="4">
        <v>4.9399999999999997E-4</v>
      </c>
      <c r="D23" s="4">
        <v>3.1199999999999999E-4</v>
      </c>
      <c r="E23" s="4">
        <v>2.3599999999999999E-4</v>
      </c>
      <c r="F23" s="4">
        <v>1.8699999999999999E-4</v>
      </c>
      <c r="G23" s="4">
        <v>1.6899999999999999E-4</v>
      </c>
      <c r="H23" s="4">
        <v>1.5699999999999999E-4</v>
      </c>
      <c r="I23" s="4">
        <v>1.4899999999999999E-4</v>
      </c>
      <c r="J23" s="4">
        <v>1.3999999999999999E-4</v>
      </c>
      <c r="K23" s="4">
        <v>1.2999999999999999E-4</v>
      </c>
      <c r="L23" s="4">
        <v>1.2300000000000001E-4</v>
      </c>
      <c r="M23" s="4">
        <v>1.26E-4</v>
      </c>
      <c r="N23" s="4">
        <v>1.47E-4</v>
      </c>
      <c r="O23" s="4">
        <v>1.9100000000000001E-4</v>
      </c>
      <c r="P23" s="4">
        <v>2.4899999999999998E-4</v>
      </c>
      <c r="Q23" s="4">
        <v>3.1700000000000001E-4</v>
      </c>
      <c r="R23" s="4">
        <v>3.8000000000000002E-4</v>
      </c>
      <c r="S23" s="4">
        <v>4.2499999999999998E-4</v>
      </c>
      <c r="T23" s="4">
        <v>4.44E-4</v>
      </c>
      <c r="U23" s="4">
        <v>4.4499999999999997E-4</v>
      </c>
      <c r="V23" s="4">
        <v>4.4200000000000001E-4</v>
      </c>
      <c r="W23" s="4">
        <v>4.46E-4</v>
      </c>
      <c r="X23" s="4">
        <v>4.4999999999999999E-4</v>
      </c>
      <c r="Y23" s="4">
        <v>4.5899999999999999E-4</v>
      </c>
      <c r="Z23" s="4">
        <v>4.7100000000000001E-4</v>
      </c>
      <c r="AA23" s="4">
        <v>4.8500000000000003E-4</v>
      </c>
      <c r="AB23" s="4">
        <v>5.0100000000000003E-4</v>
      </c>
      <c r="AC23" s="4">
        <v>5.2499999999999997E-4</v>
      </c>
      <c r="AD23" s="4">
        <v>5.5900000000000004E-4</v>
      </c>
      <c r="AE23" s="4">
        <v>6.0099999999999997E-4</v>
      </c>
      <c r="AF23" s="4">
        <v>6.4899999999999995E-4</v>
      </c>
      <c r="AG23" s="4">
        <v>7.0200000000000004E-4</v>
      </c>
      <c r="AH23" s="4">
        <v>7.6000000000000004E-4</v>
      </c>
      <c r="AI23" s="4">
        <v>8.25E-4</v>
      </c>
      <c r="AJ23" s="4">
        <v>8.9499999999999996E-4</v>
      </c>
      <c r="AK23" s="4">
        <v>9.7199999999999999E-4</v>
      </c>
      <c r="AL23" s="4">
        <v>1.0549999999999999E-3</v>
      </c>
      <c r="AM23" s="4">
        <v>1.1429999999999999E-3</v>
      </c>
      <c r="AN23" s="4">
        <v>1.2359999999999999E-3</v>
      </c>
      <c r="AO23" s="4">
        <v>1.3339999999999999E-3</v>
      </c>
      <c r="AP23" s="4">
        <v>1.444E-3</v>
      </c>
      <c r="AQ23" s="4">
        <v>1.5640000000000001E-3</v>
      </c>
      <c r="AR23" s="4">
        <v>1.6850000000000001E-3</v>
      </c>
      <c r="AS23" s="4">
        <v>1.805E-3</v>
      </c>
      <c r="AT23" s="4">
        <v>1.931E-3</v>
      </c>
      <c r="AU23" s="4">
        <v>2.0720000000000001E-3</v>
      </c>
      <c r="AV23" s="4">
        <v>2.235E-3</v>
      </c>
      <c r="AW23" s="4">
        <v>2.421E-3</v>
      </c>
      <c r="AX23" s="4">
        <v>2.6319999999999998E-3</v>
      </c>
      <c r="AY23" s="4">
        <v>2.8709999999999999E-3</v>
      </c>
      <c r="AZ23" s="4">
        <v>3.1410000000000001E-3</v>
      </c>
      <c r="BA23" s="4">
        <v>3.4429999999999999E-3</v>
      </c>
      <c r="BB23" s="4">
        <v>3.7810000000000001E-3</v>
      </c>
      <c r="BC23" s="4">
        <v>4.156E-3</v>
      </c>
      <c r="BD23" s="4">
        <v>4.5729999999999998E-3</v>
      </c>
      <c r="BE23" s="4">
        <v>5.0379999999999999E-3</v>
      </c>
      <c r="BF23" s="4">
        <v>5.5510000000000004E-3</v>
      </c>
      <c r="BG23" s="4">
        <v>6.1089999999999998E-3</v>
      </c>
      <c r="BH23" s="4">
        <v>6.7140000000000003E-3</v>
      </c>
      <c r="BI23" s="4">
        <v>7.3720000000000001E-3</v>
      </c>
      <c r="BJ23" s="4">
        <v>8.1010000000000006E-3</v>
      </c>
      <c r="BK23" s="4">
        <v>8.9029999999999995E-3</v>
      </c>
      <c r="BL23" s="4">
        <v>9.7660000000000004E-3</v>
      </c>
      <c r="BM23" s="4">
        <v>1.0691000000000001E-2</v>
      </c>
      <c r="BN23" s="4">
        <v>1.1691E-2</v>
      </c>
      <c r="BO23" s="4">
        <v>1.2801999999999999E-2</v>
      </c>
      <c r="BP23" s="4">
        <v>1.4029E-2</v>
      </c>
      <c r="BQ23" s="4">
        <v>1.5344E-2</v>
      </c>
      <c r="BR23" s="4">
        <v>1.6749E-2</v>
      </c>
      <c r="BS23" s="4">
        <v>1.8270000000000002E-2</v>
      </c>
      <c r="BT23" s="4">
        <v>2.0011999999999999E-2</v>
      </c>
      <c r="BU23" s="4">
        <v>2.1956E-2</v>
      </c>
      <c r="BV23" s="4">
        <v>2.3990000000000001E-2</v>
      </c>
      <c r="BW23" s="4">
        <v>2.6095E-2</v>
      </c>
      <c r="BX23" s="4">
        <v>2.8361000000000001E-2</v>
      </c>
      <c r="BY23" s="4">
        <v>3.0967999999999999E-2</v>
      </c>
      <c r="BZ23" s="4">
        <v>3.4001999999999998E-2</v>
      </c>
      <c r="CA23" s="4">
        <v>3.7422999999999998E-2</v>
      </c>
      <c r="CB23" s="4">
        <v>4.1271000000000002E-2</v>
      </c>
      <c r="CC23" s="4">
        <v>4.5613000000000001E-2</v>
      </c>
      <c r="CD23" s="4">
        <v>5.0578999999999999E-2</v>
      </c>
      <c r="CE23" s="4">
        <v>5.6195000000000002E-2</v>
      </c>
      <c r="CF23" s="4">
        <v>6.2405000000000002E-2</v>
      </c>
      <c r="CG23" s="4">
        <v>6.9227999999999998E-2</v>
      </c>
      <c r="CH23" s="4">
        <v>7.6769000000000004E-2</v>
      </c>
      <c r="CI23" s="4">
        <v>8.5154999999999995E-2</v>
      </c>
      <c r="CJ23" s="4">
        <v>9.4499E-2</v>
      </c>
      <c r="CK23" s="4">
        <v>0.104878</v>
      </c>
      <c r="CL23" s="4">
        <v>0.116337</v>
      </c>
      <c r="CM23" s="4">
        <v>0.128886</v>
      </c>
      <c r="CN23" s="4">
        <v>0.14251800000000001</v>
      </c>
      <c r="CO23" s="4">
        <v>0.157218</v>
      </c>
      <c r="CP23" s="4">
        <v>0.172961</v>
      </c>
      <c r="CQ23" s="4">
        <v>0.189717</v>
      </c>
      <c r="CR23" s="4">
        <v>0.20744899999999999</v>
      </c>
      <c r="CS23" s="4">
        <v>0.22545000000000001</v>
      </c>
      <c r="CT23" s="4">
        <v>0.243504</v>
      </c>
      <c r="CU23" s="4">
        <v>0.261374</v>
      </c>
      <c r="CV23" s="4">
        <v>0.27880500000000003</v>
      </c>
      <c r="CW23" s="4">
        <v>0.29553400000000002</v>
      </c>
      <c r="CX23" s="4">
        <v>0.31326599999999999</v>
      </c>
      <c r="CY23" s="4">
        <v>0.33206200000000002</v>
      </c>
      <c r="CZ23" s="4">
        <v>0.35198499999999999</v>
      </c>
      <c r="DA23" s="4">
        <v>0.37310399999999999</v>
      </c>
      <c r="DB23" s="4">
        <v>0.39549099999999998</v>
      </c>
      <c r="DC23" s="4">
        <v>0.41921999999999998</v>
      </c>
      <c r="DD23" s="4">
        <v>0.44437300000000002</v>
      </c>
      <c r="DE23" s="4">
        <v>0.47103600000000001</v>
      </c>
      <c r="DF23" s="4">
        <v>0.49929800000000002</v>
      </c>
      <c r="DG23" s="4">
        <v>0.52925599999999995</v>
      </c>
      <c r="DH23" s="4">
        <v>0.56101100000000004</v>
      </c>
      <c r="DI23" s="4">
        <v>0.59467199999999998</v>
      </c>
      <c r="DJ23" s="4">
        <v>0.63035200000000002</v>
      </c>
      <c r="DK23" s="4">
        <v>0.66817300000000002</v>
      </c>
      <c r="DL23" s="4">
        <v>0.708264</v>
      </c>
      <c r="DM23" s="4">
        <v>0.75075899999999995</v>
      </c>
      <c r="DN23" s="4">
        <v>0.794431</v>
      </c>
      <c r="DO23" s="4">
        <v>0.834152</v>
      </c>
      <c r="DP23" s="4">
        <v>0.87585999999999997</v>
      </c>
      <c r="DQ23" s="4">
        <v>0.91965300000000005</v>
      </c>
    </row>
    <row r="24" spans="1:121" x14ac:dyDescent="0.25">
      <c r="A24" s="3">
        <v>1999</v>
      </c>
      <c r="B24" s="4">
        <v>6.3629999999999997E-3</v>
      </c>
      <c r="C24" s="4">
        <v>4.6700000000000002E-4</v>
      </c>
      <c r="D24" s="4">
        <v>3.0699999999999998E-4</v>
      </c>
      <c r="E24" s="4">
        <v>2.3599999999999999E-4</v>
      </c>
      <c r="F24" s="4">
        <v>1.9100000000000001E-4</v>
      </c>
      <c r="G24" s="4">
        <v>1.7200000000000001E-4</v>
      </c>
      <c r="H24" s="4">
        <v>1.6100000000000001E-4</v>
      </c>
      <c r="I24" s="4">
        <v>1.5100000000000001E-4</v>
      </c>
      <c r="J24" s="4">
        <v>1.4100000000000001E-4</v>
      </c>
      <c r="K24" s="4">
        <v>1.2799999999999999E-4</v>
      </c>
      <c r="L24" s="4">
        <v>1.1900000000000001E-4</v>
      </c>
      <c r="M24" s="4">
        <v>1.2E-4</v>
      </c>
      <c r="N24" s="4">
        <v>1.3999999999999999E-4</v>
      </c>
      <c r="O24" s="4">
        <v>1.85E-4</v>
      </c>
      <c r="P24" s="4">
        <v>2.4699999999999999E-4</v>
      </c>
      <c r="Q24" s="4">
        <v>3.1799999999999998E-4</v>
      </c>
      <c r="R24" s="4">
        <v>3.8400000000000001E-4</v>
      </c>
      <c r="S24" s="4">
        <v>4.3199999999999998E-4</v>
      </c>
      <c r="T24" s="4">
        <v>4.5399999999999998E-4</v>
      </c>
      <c r="U24" s="4">
        <v>4.5600000000000003E-4</v>
      </c>
      <c r="V24" s="4">
        <v>4.5600000000000003E-4</v>
      </c>
      <c r="W24" s="4">
        <v>4.6099999999999998E-4</v>
      </c>
      <c r="X24" s="4">
        <v>4.6500000000000003E-4</v>
      </c>
      <c r="Y24" s="4">
        <v>4.7100000000000001E-4</v>
      </c>
      <c r="Z24" s="4">
        <v>4.8000000000000001E-4</v>
      </c>
      <c r="AA24" s="4">
        <v>4.8999999999999998E-4</v>
      </c>
      <c r="AB24" s="4">
        <v>5.0199999999999995E-4</v>
      </c>
      <c r="AC24" s="4">
        <v>5.22E-4</v>
      </c>
      <c r="AD24" s="4">
        <v>5.5000000000000003E-4</v>
      </c>
      <c r="AE24" s="4">
        <v>5.8699999999999996E-4</v>
      </c>
      <c r="AF24" s="4">
        <v>6.29E-4</v>
      </c>
      <c r="AG24" s="4">
        <v>6.7599999999999995E-4</v>
      </c>
      <c r="AH24" s="4">
        <v>7.3300000000000004E-4</v>
      </c>
      <c r="AI24" s="4">
        <v>7.9799999999999999E-4</v>
      </c>
      <c r="AJ24" s="4">
        <v>8.7299999999999997E-4</v>
      </c>
      <c r="AK24" s="4">
        <v>9.5600000000000004E-4</v>
      </c>
      <c r="AL24" s="4">
        <v>1.0449999999999999E-3</v>
      </c>
      <c r="AM24" s="4">
        <v>1.139E-3</v>
      </c>
      <c r="AN24" s="4">
        <v>1.2359999999999999E-3</v>
      </c>
      <c r="AO24" s="4">
        <v>1.3370000000000001E-3</v>
      </c>
      <c r="AP24" s="4">
        <v>1.4499999999999999E-3</v>
      </c>
      <c r="AQ24" s="4">
        <v>1.572E-3</v>
      </c>
      <c r="AR24" s="4">
        <v>1.699E-3</v>
      </c>
      <c r="AS24" s="4">
        <v>1.828E-3</v>
      </c>
      <c r="AT24" s="4">
        <v>1.964E-3</v>
      </c>
      <c r="AU24" s="4">
        <v>2.1180000000000001E-3</v>
      </c>
      <c r="AV24" s="4">
        <v>2.2910000000000001E-3</v>
      </c>
      <c r="AW24" s="4">
        <v>2.4780000000000002E-3</v>
      </c>
      <c r="AX24" s="4">
        <v>2.679E-3</v>
      </c>
      <c r="AY24" s="4">
        <v>2.8990000000000001E-3</v>
      </c>
      <c r="AZ24" s="4">
        <v>3.1449999999999998E-3</v>
      </c>
      <c r="BA24" s="4">
        <v>3.4269999999999999E-3</v>
      </c>
      <c r="BB24" s="4">
        <v>3.754E-3</v>
      </c>
      <c r="BC24" s="4">
        <v>4.1349999999999998E-3</v>
      </c>
      <c r="BD24" s="4">
        <v>4.568E-3</v>
      </c>
      <c r="BE24" s="4">
        <v>5.0530000000000002E-3</v>
      </c>
      <c r="BF24" s="4">
        <v>5.5820000000000002E-3</v>
      </c>
      <c r="BG24" s="4">
        <v>6.143E-3</v>
      </c>
      <c r="BH24" s="4">
        <v>6.7320000000000001E-3</v>
      </c>
      <c r="BI24" s="4">
        <v>7.3610000000000004E-3</v>
      </c>
      <c r="BJ24" s="4">
        <v>8.0569999999999999E-3</v>
      </c>
      <c r="BK24" s="4">
        <v>8.8319999999999996E-3</v>
      </c>
      <c r="BL24" s="4">
        <v>9.6790000000000001E-3</v>
      </c>
      <c r="BM24" s="4">
        <v>1.0604000000000001E-2</v>
      </c>
      <c r="BN24" s="4">
        <v>1.1616E-2</v>
      </c>
      <c r="BO24" s="4">
        <v>1.2748000000000001E-2</v>
      </c>
      <c r="BP24" s="4">
        <v>1.3993E-2</v>
      </c>
      <c r="BQ24" s="4">
        <v>1.5323E-2</v>
      </c>
      <c r="BR24" s="4">
        <v>1.6733999999999999E-2</v>
      </c>
      <c r="BS24" s="4">
        <v>1.8256999999999999E-2</v>
      </c>
      <c r="BT24" s="4">
        <v>2.0007E-2</v>
      </c>
      <c r="BU24" s="4">
        <v>2.1968999999999999E-2</v>
      </c>
      <c r="BV24" s="4">
        <v>2.4034E-2</v>
      </c>
      <c r="BW24" s="4">
        <v>2.6182E-2</v>
      </c>
      <c r="BX24" s="4">
        <v>2.8506E-2</v>
      </c>
      <c r="BY24" s="4">
        <v>3.1191E-2</v>
      </c>
      <c r="BZ24" s="4">
        <v>3.4318000000000001E-2</v>
      </c>
      <c r="CA24" s="4">
        <v>3.7837000000000003E-2</v>
      </c>
      <c r="CB24" s="4">
        <v>4.1783000000000001E-2</v>
      </c>
      <c r="CC24" s="4">
        <v>4.6233000000000003E-2</v>
      </c>
      <c r="CD24" s="4">
        <v>5.1336E-2</v>
      </c>
      <c r="CE24" s="4">
        <v>5.7127999999999998E-2</v>
      </c>
      <c r="CF24" s="4">
        <v>6.3553999999999999E-2</v>
      </c>
      <c r="CG24" s="4">
        <v>7.0637000000000005E-2</v>
      </c>
      <c r="CH24" s="4">
        <v>7.8482999999999997E-2</v>
      </c>
      <c r="CI24" s="4">
        <v>8.7223999999999996E-2</v>
      </c>
      <c r="CJ24" s="4">
        <v>9.6971000000000002E-2</v>
      </c>
      <c r="CK24" s="4">
        <v>0.107806</v>
      </c>
      <c r="CL24" s="4">
        <v>0.119772</v>
      </c>
      <c r="CM24" s="4">
        <v>0.132879</v>
      </c>
      <c r="CN24" s="4">
        <v>0.147123</v>
      </c>
      <c r="CO24" s="4">
        <v>0.16248599999999999</v>
      </c>
      <c r="CP24" s="4">
        <v>0.17894099999999999</v>
      </c>
      <c r="CQ24" s="4">
        <v>0.19645599999999999</v>
      </c>
      <c r="CR24" s="4">
        <v>0.21499099999999999</v>
      </c>
      <c r="CS24" s="4">
        <v>0.23379800000000001</v>
      </c>
      <c r="CT24" s="4">
        <v>0.25264399999999998</v>
      </c>
      <c r="CU24" s="4">
        <v>0.27127400000000002</v>
      </c>
      <c r="CV24" s="4">
        <v>0.28941299999999998</v>
      </c>
      <c r="CW24" s="4">
        <v>0.306778</v>
      </c>
      <c r="CX24" s="4">
        <v>0.325185</v>
      </c>
      <c r="CY24" s="4">
        <v>0.344696</v>
      </c>
      <c r="CZ24" s="4">
        <v>0.36537799999999998</v>
      </c>
      <c r="DA24" s="4">
        <v>0.38729999999999998</v>
      </c>
      <c r="DB24" s="4">
        <v>0.41053800000000001</v>
      </c>
      <c r="DC24" s="4">
        <v>0.43517099999999997</v>
      </c>
      <c r="DD24" s="4">
        <v>0.461281</v>
      </c>
      <c r="DE24" s="4">
        <v>0.488958</v>
      </c>
      <c r="DF24" s="4">
        <v>0.51829499999999995</v>
      </c>
      <c r="DG24" s="4">
        <v>0.54939300000000002</v>
      </c>
      <c r="DH24" s="4">
        <v>0.58235700000000001</v>
      </c>
      <c r="DI24" s="4">
        <v>0.61729800000000001</v>
      </c>
      <c r="DJ24" s="4">
        <v>0.65433600000000003</v>
      </c>
      <c r="DK24" s="4">
        <v>0.69359599999999999</v>
      </c>
      <c r="DL24" s="4">
        <v>0.73521199999999998</v>
      </c>
      <c r="DM24" s="4">
        <v>0.77214000000000005</v>
      </c>
      <c r="DN24" s="4">
        <v>0.810747</v>
      </c>
      <c r="DO24" s="4">
        <v>0.85128400000000004</v>
      </c>
      <c r="DP24" s="4">
        <v>0.89384799999999998</v>
      </c>
      <c r="DQ24" s="4">
        <v>0.93854099999999996</v>
      </c>
    </row>
    <row r="25" spans="1:121" x14ac:dyDescent="0.25">
      <c r="A25" s="3">
        <v>2000</v>
      </c>
      <c r="B25" s="4">
        <v>6.234E-3</v>
      </c>
      <c r="C25" s="4">
        <v>4.4700000000000002E-4</v>
      </c>
      <c r="D25" s="4">
        <v>3.01E-4</v>
      </c>
      <c r="E25" s="4">
        <v>1.9799999999999999E-4</v>
      </c>
      <c r="F25" s="4">
        <v>1.8799999999999999E-4</v>
      </c>
      <c r="G25" s="4">
        <v>1.65E-4</v>
      </c>
      <c r="H25" s="4">
        <v>1.4999999999999999E-4</v>
      </c>
      <c r="I25" s="4">
        <v>1.3899999999999999E-4</v>
      </c>
      <c r="J25" s="4">
        <v>1.2999999999999999E-4</v>
      </c>
      <c r="K25" s="4">
        <v>1.21E-4</v>
      </c>
      <c r="L25" s="4">
        <v>1.16E-4</v>
      </c>
      <c r="M25" s="4">
        <v>1.21E-4</v>
      </c>
      <c r="N25" s="4">
        <v>1.4200000000000001E-4</v>
      </c>
      <c r="O25" s="4">
        <v>1.85E-4</v>
      </c>
      <c r="P25" s="4">
        <v>2.41E-4</v>
      </c>
      <c r="Q25" s="4">
        <v>3.0499999999999999E-4</v>
      </c>
      <c r="R25" s="4">
        <v>3.6499999999999998E-4</v>
      </c>
      <c r="S25" s="4">
        <v>4.1100000000000002E-4</v>
      </c>
      <c r="T25" s="4">
        <v>4.3600000000000003E-4</v>
      </c>
      <c r="U25" s="4">
        <v>4.44E-4</v>
      </c>
      <c r="V25" s="4">
        <v>4.4999999999999999E-4</v>
      </c>
      <c r="W25" s="4">
        <v>4.6099999999999998E-4</v>
      </c>
      <c r="X25" s="4">
        <v>4.6900000000000002E-4</v>
      </c>
      <c r="Y25" s="4">
        <v>4.7600000000000002E-4</v>
      </c>
      <c r="Z25" s="4">
        <v>4.8299999999999998E-4</v>
      </c>
      <c r="AA25" s="4">
        <v>4.9100000000000001E-4</v>
      </c>
      <c r="AB25" s="4">
        <v>5.0199999999999995E-4</v>
      </c>
      <c r="AC25" s="4">
        <v>5.1999999999999995E-4</v>
      </c>
      <c r="AD25" s="4">
        <v>5.4799999999999998E-4</v>
      </c>
      <c r="AE25" s="4">
        <v>5.8399999999999999E-4</v>
      </c>
      <c r="AF25" s="4">
        <v>6.2600000000000004E-4</v>
      </c>
      <c r="AG25" s="4">
        <v>6.7199999999999996E-4</v>
      </c>
      <c r="AH25" s="4">
        <v>7.27E-4</v>
      </c>
      <c r="AI25" s="4">
        <v>7.9100000000000004E-4</v>
      </c>
      <c r="AJ25" s="4">
        <v>8.6300000000000005E-4</v>
      </c>
      <c r="AK25" s="4">
        <v>9.4200000000000002E-4</v>
      </c>
      <c r="AL25" s="4">
        <v>1.0280000000000001E-3</v>
      </c>
      <c r="AM25" s="4">
        <v>1.1230000000000001E-3</v>
      </c>
      <c r="AN25" s="4">
        <v>1.227E-3</v>
      </c>
      <c r="AO25" s="4">
        <v>1.34E-3</v>
      </c>
      <c r="AP25" s="4">
        <v>1.4649999999999999E-3</v>
      </c>
      <c r="AQ25" s="4">
        <v>1.598E-3</v>
      </c>
      <c r="AR25" s="4">
        <v>1.7309999999999999E-3</v>
      </c>
      <c r="AS25" s="4">
        <v>1.8619999999999999E-3</v>
      </c>
      <c r="AT25" s="4">
        <v>1.9949999999999998E-3</v>
      </c>
      <c r="AU25" s="4">
        <v>2.1450000000000002E-3</v>
      </c>
      <c r="AV25" s="4">
        <v>2.3140000000000001E-3</v>
      </c>
      <c r="AW25" s="4">
        <v>2.4970000000000001E-3</v>
      </c>
      <c r="AX25" s="4">
        <v>2.696E-3</v>
      </c>
      <c r="AY25" s="4">
        <v>2.9150000000000001E-3</v>
      </c>
      <c r="AZ25" s="4">
        <v>3.1610000000000002E-3</v>
      </c>
      <c r="BA25" s="4">
        <v>3.4399999999999999E-3</v>
      </c>
      <c r="BB25" s="4">
        <v>3.7580000000000001E-3</v>
      </c>
      <c r="BC25" s="4">
        <v>4.117E-3</v>
      </c>
      <c r="BD25" s="4">
        <v>4.5209999999999998E-3</v>
      </c>
      <c r="BE25" s="4">
        <v>4.973E-3</v>
      </c>
      <c r="BF25" s="4">
        <v>5.4739999999999997E-3</v>
      </c>
      <c r="BG25" s="4">
        <v>6.0210000000000003E-3</v>
      </c>
      <c r="BH25" s="4">
        <v>6.6140000000000001E-3</v>
      </c>
      <c r="BI25" s="4">
        <v>7.2620000000000002E-3</v>
      </c>
      <c r="BJ25" s="4">
        <v>7.9810000000000002E-3</v>
      </c>
      <c r="BK25" s="4">
        <v>8.7740000000000005E-3</v>
      </c>
      <c r="BL25" s="4">
        <v>9.6340000000000002E-3</v>
      </c>
      <c r="BM25" s="4">
        <v>1.0560999999999999E-2</v>
      </c>
      <c r="BN25" s="4">
        <v>1.1568E-2</v>
      </c>
      <c r="BO25" s="4">
        <v>1.2697E-2</v>
      </c>
      <c r="BP25" s="4">
        <v>1.3939999999999999E-2</v>
      </c>
      <c r="BQ25" s="4">
        <v>1.5254999999999999E-2</v>
      </c>
      <c r="BR25" s="4">
        <v>1.6632999999999998E-2</v>
      </c>
      <c r="BS25" s="4">
        <v>1.8114000000000002E-2</v>
      </c>
      <c r="BT25" s="4">
        <v>1.9809E-2</v>
      </c>
      <c r="BU25" s="4">
        <v>2.1724E-2</v>
      </c>
      <c r="BV25" s="4">
        <v>2.3774E-2</v>
      </c>
      <c r="BW25" s="4">
        <v>2.5954000000000001E-2</v>
      </c>
      <c r="BX25" s="4">
        <v>2.8339E-2</v>
      </c>
      <c r="BY25" s="4">
        <v>3.1106999999999999E-2</v>
      </c>
      <c r="BZ25" s="4">
        <v>3.4300999999999998E-2</v>
      </c>
      <c r="CA25" s="4">
        <v>3.7829000000000002E-2</v>
      </c>
      <c r="CB25" s="4">
        <v>4.1707000000000001E-2</v>
      </c>
      <c r="CC25" s="4">
        <v>4.6037000000000002E-2</v>
      </c>
      <c r="CD25" s="4">
        <v>5.1017E-2</v>
      </c>
      <c r="CE25" s="4">
        <v>5.672E-2</v>
      </c>
      <c r="CF25" s="4">
        <v>6.3094999999999998E-2</v>
      </c>
      <c r="CG25" s="4">
        <v>7.0180999999999993E-2</v>
      </c>
      <c r="CH25" s="4">
        <v>7.8078999999999996E-2</v>
      </c>
      <c r="CI25" s="4">
        <v>8.6907999999999999E-2</v>
      </c>
      <c r="CJ25" s="4">
        <v>9.6768999999999994E-2</v>
      </c>
      <c r="CK25" s="4">
        <v>0.107739</v>
      </c>
      <c r="CL25" s="4">
        <v>0.119863</v>
      </c>
      <c r="CM25" s="4">
        <v>0.133159</v>
      </c>
      <c r="CN25" s="4">
        <v>0.14763200000000001</v>
      </c>
      <c r="CO25" s="4">
        <v>0.163271</v>
      </c>
      <c r="CP25" s="4">
        <v>0.18005699999999999</v>
      </c>
      <c r="CQ25" s="4">
        <v>0.197966</v>
      </c>
      <c r="CR25" s="4">
        <v>0.21695900000000001</v>
      </c>
      <c r="CS25" s="4">
        <v>0.23621500000000001</v>
      </c>
      <c r="CT25" s="4">
        <v>0.25548100000000001</v>
      </c>
      <c r="CU25" s="4">
        <v>0.27448299999999998</v>
      </c>
      <c r="CV25" s="4">
        <v>0.29292499999999999</v>
      </c>
      <c r="CW25" s="4">
        <v>0.31050100000000003</v>
      </c>
      <c r="CX25" s="4">
        <v>0.32913100000000001</v>
      </c>
      <c r="CY25" s="4">
        <v>0.34887899999999999</v>
      </c>
      <c r="CZ25" s="4">
        <v>0.369811</v>
      </c>
      <c r="DA25" s="4">
        <v>0.39200000000000002</v>
      </c>
      <c r="DB25" s="4">
        <v>0.41552</v>
      </c>
      <c r="DC25" s="4">
        <v>0.44045099999999998</v>
      </c>
      <c r="DD25" s="4">
        <v>0.46687800000000002</v>
      </c>
      <c r="DE25" s="4">
        <v>0.49489100000000003</v>
      </c>
      <c r="DF25" s="4">
        <v>0.52458400000000005</v>
      </c>
      <c r="DG25" s="4">
        <v>0.55605899999999997</v>
      </c>
      <c r="DH25" s="4">
        <v>0.58942300000000003</v>
      </c>
      <c r="DI25" s="4">
        <v>0.62478800000000001</v>
      </c>
      <c r="DJ25" s="4">
        <v>0.66227599999999998</v>
      </c>
      <c r="DK25" s="4">
        <v>0.70201199999999997</v>
      </c>
      <c r="DL25" s="4">
        <v>0.74368199999999995</v>
      </c>
      <c r="DM25" s="4">
        <v>0.78086599999999995</v>
      </c>
      <c r="DN25" s="4">
        <v>0.819909</v>
      </c>
      <c r="DO25" s="4">
        <v>0.86090500000000003</v>
      </c>
      <c r="DP25" s="4">
        <v>0.90395000000000003</v>
      </c>
      <c r="DQ25" s="4">
        <v>0.94914699999999996</v>
      </c>
    </row>
    <row r="26" spans="1:121" x14ac:dyDescent="0.25">
      <c r="A26" s="3">
        <v>2001</v>
      </c>
      <c r="B26" s="4">
        <v>6.1320000000000003E-3</v>
      </c>
      <c r="C26" s="4">
        <v>4.5800000000000002E-4</v>
      </c>
      <c r="D26" s="4">
        <v>2.9E-4</v>
      </c>
      <c r="E26" s="4">
        <v>2.2100000000000001E-4</v>
      </c>
      <c r="F26" s="4">
        <v>1.8100000000000001E-4</v>
      </c>
      <c r="G26" s="4">
        <v>1.6100000000000001E-4</v>
      </c>
      <c r="H26" s="4">
        <v>1.4799999999999999E-4</v>
      </c>
      <c r="I26" s="4">
        <v>1.3799999999999999E-4</v>
      </c>
      <c r="J26" s="4">
        <v>1.2899999999999999E-4</v>
      </c>
      <c r="K26" s="4">
        <v>1.1900000000000001E-4</v>
      </c>
      <c r="L26" s="4">
        <v>1.12E-4</v>
      </c>
      <c r="M26" s="4">
        <v>1.15E-4</v>
      </c>
      <c r="N26" s="4">
        <v>1.35E-4</v>
      </c>
      <c r="O26" s="4">
        <v>1.76E-4</v>
      </c>
      <c r="P26" s="4">
        <v>2.33E-4</v>
      </c>
      <c r="Q26" s="4">
        <v>2.9700000000000001E-4</v>
      </c>
      <c r="R26" s="4">
        <v>3.5799999999999997E-4</v>
      </c>
      <c r="S26" s="4">
        <v>4.0400000000000001E-4</v>
      </c>
      <c r="T26" s="4">
        <v>4.28E-4</v>
      </c>
      <c r="U26" s="4">
        <v>4.37E-4</v>
      </c>
      <c r="V26" s="4">
        <v>4.4299999999999998E-4</v>
      </c>
      <c r="W26" s="4">
        <v>4.5300000000000001E-4</v>
      </c>
      <c r="X26" s="4">
        <v>4.64E-4</v>
      </c>
      <c r="Y26" s="4">
        <v>4.7800000000000002E-4</v>
      </c>
      <c r="Z26" s="4">
        <v>4.9299999999999995E-4</v>
      </c>
      <c r="AA26" s="4">
        <v>5.1099999999999995E-4</v>
      </c>
      <c r="AB26" s="4">
        <v>5.31E-4</v>
      </c>
      <c r="AC26" s="4">
        <v>5.5400000000000002E-4</v>
      </c>
      <c r="AD26" s="4">
        <v>5.8E-4</v>
      </c>
      <c r="AE26" s="4">
        <v>6.0999999999999997E-4</v>
      </c>
      <c r="AF26" s="4">
        <v>6.4400000000000004E-4</v>
      </c>
      <c r="AG26" s="4">
        <v>6.8499999999999995E-4</v>
      </c>
      <c r="AH26" s="4">
        <v>7.3899999999999997E-4</v>
      </c>
      <c r="AI26" s="4">
        <v>8.0699999999999999E-4</v>
      </c>
      <c r="AJ26" s="4">
        <v>8.8699999999999998E-4</v>
      </c>
      <c r="AK26" s="4">
        <v>9.77E-4</v>
      </c>
      <c r="AL26" s="4">
        <v>1.073E-3</v>
      </c>
      <c r="AM26" s="4">
        <v>1.173E-3</v>
      </c>
      <c r="AN26" s="4">
        <v>1.276E-3</v>
      </c>
      <c r="AO26" s="4">
        <v>1.384E-3</v>
      </c>
      <c r="AP26" s="4">
        <v>1.5009999999999999E-3</v>
      </c>
      <c r="AQ26" s="4">
        <v>1.6280000000000001E-3</v>
      </c>
      <c r="AR26" s="4">
        <v>1.7619999999999999E-3</v>
      </c>
      <c r="AS26" s="4">
        <v>1.902E-3</v>
      </c>
      <c r="AT26" s="4">
        <v>2.0500000000000002E-3</v>
      </c>
      <c r="AU26" s="4">
        <v>2.2179999999999999E-3</v>
      </c>
      <c r="AV26" s="4">
        <v>2.4009999999999999E-3</v>
      </c>
      <c r="AW26" s="4">
        <v>2.5860000000000002E-3</v>
      </c>
      <c r="AX26" s="4">
        <v>2.7690000000000002E-3</v>
      </c>
      <c r="AY26" s="4">
        <v>2.96E-3</v>
      </c>
      <c r="AZ26" s="4">
        <v>3.1719999999999999E-3</v>
      </c>
      <c r="BA26" s="4">
        <v>3.421E-3</v>
      </c>
      <c r="BB26" s="4">
        <v>3.7230000000000002E-3</v>
      </c>
      <c r="BC26" s="4">
        <v>4.0879999999999996E-3</v>
      </c>
      <c r="BD26" s="4">
        <v>4.5110000000000003E-3</v>
      </c>
      <c r="BE26" s="4">
        <v>4.9890000000000004E-3</v>
      </c>
      <c r="BF26" s="4">
        <v>5.5050000000000003E-3</v>
      </c>
      <c r="BG26" s="4">
        <v>6.051E-3</v>
      </c>
      <c r="BH26" s="4">
        <v>6.62E-3</v>
      </c>
      <c r="BI26" s="4">
        <v>7.2259999999999998E-3</v>
      </c>
      <c r="BJ26" s="4">
        <v>7.8989999999999998E-3</v>
      </c>
      <c r="BK26" s="4">
        <v>8.6499999999999997E-3</v>
      </c>
      <c r="BL26" s="4">
        <v>9.4680000000000007E-3</v>
      </c>
      <c r="BM26" s="4">
        <v>1.0357E-2</v>
      </c>
      <c r="BN26" s="4">
        <v>1.1328E-2</v>
      </c>
      <c r="BO26" s="4">
        <v>1.2418999999999999E-2</v>
      </c>
      <c r="BP26" s="4">
        <v>1.3625999999999999E-2</v>
      </c>
      <c r="BQ26" s="4">
        <v>1.4918000000000001E-2</v>
      </c>
      <c r="BR26" s="4">
        <v>1.6292999999999998E-2</v>
      </c>
      <c r="BS26" s="4">
        <v>1.7781999999999999E-2</v>
      </c>
      <c r="BT26" s="4">
        <v>1.949E-2</v>
      </c>
      <c r="BU26" s="4">
        <v>2.1415E-2</v>
      </c>
      <c r="BV26" s="4">
        <v>2.3470000000000001E-2</v>
      </c>
      <c r="BW26" s="4">
        <v>2.5645999999999999E-2</v>
      </c>
      <c r="BX26" s="4">
        <v>2.8018999999999999E-2</v>
      </c>
      <c r="BY26" s="4">
        <v>3.0782E-2</v>
      </c>
      <c r="BZ26" s="4">
        <v>3.3971000000000001E-2</v>
      </c>
      <c r="CA26" s="4">
        <v>3.7479999999999999E-2</v>
      </c>
      <c r="CB26" s="4">
        <v>4.1317E-2</v>
      </c>
      <c r="CC26" s="4">
        <v>4.5596999999999999E-2</v>
      </c>
      <c r="CD26" s="4">
        <v>5.0495999999999999E-2</v>
      </c>
      <c r="CE26" s="4">
        <v>5.6129999999999999E-2</v>
      </c>
      <c r="CF26" s="4">
        <v>6.2506999999999993E-2</v>
      </c>
      <c r="CG26" s="4">
        <v>6.9693000000000005E-2</v>
      </c>
      <c r="CH26" s="4">
        <v>7.7746999999999997E-2</v>
      </c>
      <c r="CI26" s="4">
        <v>8.6723999999999996E-2</v>
      </c>
      <c r="CJ26" s="4">
        <v>9.6674999999999997E-2</v>
      </c>
      <c r="CK26" s="4">
        <v>0.107642</v>
      </c>
      <c r="CL26" s="4">
        <v>0.119661</v>
      </c>
      <c r="CM26" s="4">
        <v>0.13276099999999999</v>
      </c>
      <c r="CN26" s="4">
        <v>0.14696000000000001</v>
      </c>
      <c r="CO26" s="4">
        <v>0.162269</v>
      </c>
      <c r="CP26" s="4">
        <v>0.17868999999999999</v>
      </c>
      <c r="CQ26" s="4">
        <v>0.196215</v>
      </c>
      <c r="CR26" s="4">
        <v>0.21482699999999999</v>
      </c>
      <c r="CS26" s="4">
        <v>0.233707</v>
      </c>
      <c r="CT26" s="4">
        <v>0.25261699999999998</v>
      </c>
      <c r="CU26" s="4">
        <v>0.27129599999999998</v>
      </c>
      <c r="CV26" s="4">
        <v>0.28946499999999997</v>
      </c>
      <c r="CW26" s="4">
        <v>0.30683300000000002</v>
      </c>
      <c r="CX26" s="4">
        <v>0.325243</v>
      </c>
      <c r="CY26" s="4">
        <v>0.34475699999999998</v>
      </c>
      <c r="CZ26" s="4">
        <v>0.36544300000000002</v>
      </c>
      <c r="DA26" s="4">
        <v>0.38736900000000002</v>
      </c>
      <c r="DB26" s="4">
        <v>0.410611</v>
      </c>
      <c r="DC26" s="4">
        <v>0.43524800000000002</v>
      </c>
      <c r="DD26" s="4">
        <v>0.46136300000000002</v>
      </c>
      <c r="DE26" s="4">
        <v>0.48904500000000001</v>
      </c>
      <c r="DF26" s="4">
        <v>0.51838700000000004</v>
      </c>
      <c r="DG26" s="4">
        <v>0.54949099999999995</v>
      </c>
      <c r="DH26" s="4">
        <v>0.58245999999999998</v>
      </c>
      <c r="DI26" s="4">
        <v>0.61740799999999996</v>
      </c>
      <c r="DJ26" s="4">
        <v>0.65445200000000003</v>
      </c>
      <c r="DK26" s="4">
        <v>0.69371899999999997</v>
      </c>
      <c r="DL26" s="4">
        <v>0.73534200000000005</v>
      </c>
      <c r="DM26" s="4">
        <v>0.77706500000000001</v>
      </c>
      <c r="DN26" s="4">
        <v>0.81591800000000003</v>
      </c>
      <c r="DO26" s="4">
        <v>0.85671399999999998</v>
      </c>
      <c r="DP26" s="4">
        <v>0.89954999999999996</v>
      </c>
      <c r="DQ26" s="4">
        <v>0.94452800000000003</v>
      </c>
    </row>
    <row r="27" spans="1:121" x14ac:dyDescent="0.25">
      <c r="A27" s="3">
        <v>2002</v>
      </c>
      <c r="B27" s="4">
        <v>6.2750000000000002E-3</v>
      </c>
      <c r="C27" s="4">
        <v>4.2099999999999999E-4</v>
      </c>
      <c r="D27" s="4">
        <v>2.7300000000000002E-4</v>
      </c>
      <c r="E27" s="4">
        <v>1.9599999999999999E-4</v>
      </c>
      <c r="F27" s="4">
        <v>1.6799999999999999E-4</v>
      </c>
      <c r="G27" s="4">
        <v>1.5200000000000001E-4</v>
      </c>
      <c r="H27" s="4">
        <v>1.4200000000000001E-4</v>
      </c>
      <c r="I27" s="4">
        <v>1.35E-4</v>
      </c>
      <c r="J27" s="4">
        <v>1.2799999999999999E-4</v>
      </c>
      <c r="K27" s="4">
        <v>1.1900000000000001E-4</v>
      </c>
      <c r="L27" s="4">
        <v>1.1400000000000001E-4</v>
      </c>
      <c r="M27" s="4">
        <v>1.18E-4</v>
      </c>
      <c r="N27" s="4">
        <v>1.3999999999999999E-4</v>
      </c>
      <c r="O27" s="4">
        <v>1.84E-4</v>
      </c>
      <c r="P27" s="4">
        <v>2.4399999999999999E-4</v>
      </c>
      <c r="Q27" s="4">
        <v>3.1199999999999999E-4</v>
      </c>
      <c r="R27" s="4">
        <v>3.7500000000000001E-4</v>
      </c>
      <c r="S27" s="4">
        <v>4.2200000000000001E-4</v>
      </c>
      <c r="T27" s="4">
        <v>4.46E-4</v>
      </c>
      <c r="U27" s="4">
        <v>4.5300000000000001E-4</v>
      </c>
      <c r="V27" s="4">
        <v>4.5600000000000003E-4</v>
      </c>
      <c r="W27" s="4">
        <v>4.64E-4</v>
      </c>
      <c r="X27" s="4">
        <v>4.7199999999999998E-4</v>
      </c>
      <c r="Y27" s="4">
        <v>4.8000000000000001E-4</v>
      </c>
      <c r="Z27" s="4">
        <v>4.8899999999999996E-4</v>
      </c>
      <c r="AA27" s="4">
        <v>5.0000000000000001E-4</v>
      </c>
      <c r="AB27" s="4">
        <v>5.1400000000000003E-4</v>
      </c>
      <c r="AC27" s="4">
        <v>5.3300000000000005E-4</v>
      </c>
      <c r="AD27" s="4">
        <v>5.5800000000000001E-4</v>
      </c>
      <c r="AE27" s="4">
        <v>5.9100000000000005E-4</v>
      </c>
      <c r="AF27" s="4">
        <v>6.29E-4</v>
      </c>
      <c r="AG27" s="4">
        <v>6.7400000000000001E-4</v>
      </c>
      <c r="AH27" s="4">
        <v>7.2800000000000002E-4</v>
      </c>
      <c r="AI27" s="4">
        <v>7.94E-4</v>
      </c>
      <c r="AJ27" s="4">
        <v>8.7000000000000001E-4</v>
      </c>
      <c r="AK27" s="4">
        <v>9.5399999999999999E-4</v>
      </c>
      <c r="AL27" s="4">
        <v>1.0460000000000001E-3</v>
      </c>
      <c r="AM27" s="4">
        <v>1.1479999999999999E-3</v>
      </c>
      <c r="AN27" s="4">
        <v>1.2600000000000001E-3</v>
      </c>
      <c r="AO27" s="4">
        <v>1.382E-3</v>
      </c>
      <c r="AP27" s="4">
        <v>1.5150000000000001E-3</v>
      </c>
      <c r="AQ27" s="4">
        <v>1.6559999999999999E-3</v>
      </c>
      <c r="AR27" s="4">
        <v>1.8010000000000001E-3</v>
      </c>
      <c r="AS27" s="4">
        <v>1.9469999999999999E-3</v>
      </c>
      <c r="AT27" s="4">
        <v>2.0969999999999999E-3</v>
      </c>
      <c r="AU27" s="4">
        <v>2.264E-3</v>
      </c>
      <c r="AV27" s="4">
        <v>2.4459999999999998E-3</v>
      </c>
      <c r="AW27" s="4">
        <v>2.6310000000000001E-3</v>
      </c>
      <c r="AX27" s="4">
        <v>2.8170000000000001E-3</v>
      </c>
      <c r="AY27" s="4">
        <v>3.0109999999999998E-3</v>
      </c>
      <c r="AZ27" s="4">
        <v>3.228E-3</v>
      </c>
      <c r="BA27" s="4">
        <v>3.4780000000000002E-3</v>
      </c>
      <c r="BB27" s="4">
        <v>3.764E-3</v>
      </c>
      <c r="BC27" s="4">
        <v>4.0920000000000002E-3</v>
      </c>
      <c r="BD27" s="4">
        <v>4.4650000000000002E-3</v>
      </c>
      <c r="BE27" s="4">
        <v>4.8840000000000003E-3</v>
      </c>
      <c r="BF27" s="4">
        <v>5.3480000000000003E-3</v>
      </c>
      <c r="BG27" s="4">
        <v>5.8609999999999999E-3</v>
      </c>
      <c r="BH27" s="4">
        <v>6.4219999999999998E-3</v>
      </c>
      <c r="BI27" s="4">
        <v>7.0400000000000003E-3</v>
      </c>
      <c r="BJ27" s="4">
        <v>7.7320000000000002E-3</v>
      </c>
      <c r="BK27" s="4">
        <v>8.4969999999999993E-3</v>
      </c>
      <c r="BL27" s="4">
        <v>9.3179999999999999E-3</v>
      </c>
      <c r="BM27" s="4">
        <v>1.0193000000000001E-2</v>
      </c>
      <c r="BN27" s="4">
        <v>1.1139E-2</v>
      </c>
      <c r="BO27" s="4">
        <v>1.2200000000000001E-2</v>
      </c>
      <c r="BP27" s="4">
        <v>1.3384E-2</v>
      </c>
      <c r="BQ27" s="4">
        <v>1.4669E-2</v>
      </c>
      <c r="BR27" s="4">
        <v>1.6055E-2</v>
      </c>
      <c r="BS27" s="4">
        <v>1.7569999999999999E-2</v>
      </c>
      <c r="BT27" s="4">
        <v>1.9311999999999999E-2</v>
      </c>
      <c r="BU27" s="4">
        <v>2.1264999999999999E-2</v>
      </c>
      <c r="BV27" s="4">
        <v>2.3333E-2</v>
      </c>
      <c r="BW27" s="4">
        <v>2.5499000000000001E-2</v>
      </c>
      <c r="BX27" s="4">
        <v>2.7848999999999999E-2</v>
      </c>
      <c r="BY27" s="4">
        <v>3.0582000000000002E-2</v>
      </c>
      <c r="BZ27" s="4">
        <v>3.3749000000000001E-2</v>
      </c>
      <c r="CA27" s="4">
        <v>3.7253000000000001E-2</v>
      </c>
      <c r="CB27" s="4">
        <v>4.1111000000000002E-2</v>
      </c>
      <c r="CC27" s="4">
        <v>4.5427000000000002E-2</v>
      </c>
      <c r="CD27" s="4">
        <v>5.0396000000000003E-2</v>
      </c>
      <c r="CE27" s="4">
        <v>5.6098000000000002E-2</v>
      </c>
      <c r="CF27" s="4">
        <v>6.2487000000000001E-2</v>
      </c>
      <c r="CG27" s="4">
        <v>6.9605E-2</v>
      </c>
      <c r="CH27" s="4">
        <v>7.7551999999999996E-2</v>
      </c>
      <c r="CI27" s="4">
        <v>8.6443000000000006E-2</v>
      </c>
      <c r="CJ27" s="4">
        <v>9.6377000000000004E-2</v>
      </c>
      <c r="CK27" s="4">
        <v>0.107428</v>
      </c>
      <c r="CL27" s="4">
        <v>0.119641</v>
      </c>
      <c r="CM27" s="4">
        <v>0.13303499999999999</v>
      </c>
      <c r="CN27" s="4">
        <v>0.147617</v>
      </c>
      <c r="CO27" s="4">
        <v>0.16337699999999999</v>
      </c>
      <c r="CP27" s="4">
        <v>0.18029700000000001</v>
      </c>
      <c r="CQ27" s="4">
        <v>0.198353</v>
      </c>
      <c r="CR27" s="4">
        <v>0.21750900000000001</v>
      </c>
      <c r="CS27" s="4">
        <v>0.236924</v>
      </c>
      <c r="CT27" s="4">
        <v>0.25633899999999998</v>
      </c>
      <c r="CU27" s="4">
        <v>0.27546900000000002</v>
      </c>
      <c r="CV27" s="4">
        <v>0.294012</v>
      </c>
      <c r="CW27" s="4">
        <v>0.31165300000000001</v>
      </c>
      <c r="CX27" s="4">
        <v>0.33035199999999998</v>
      </c>
      <c r="CY27" s="4">
        <v>0.35017399999999999</v>
      </c>
      <c r="CZ27" s="4">
        <v>0.37118400000000001</v>
      </c>
      <c r="DA27" s="4">
        <v>0.393455</v>
      </c>
      <c r="DB27" s="4">
        <v>0.41706199999999999</v>
      </c>
      <c r="DC27" s="4">
        <v>0.44208599999999998</v>
      </c>
      <c r="DD27" s="4">
        <v>0.468611</v>
      </c>
      <c r="DE27" s="4">
        <v>0.496728</v>
      </c>
      <c r="DF27" s="4">
        <v>0.526532</v>
      </c>
      <c r="DG27" s="4">
        <v>0.55812300000000004</v>
      </c>
      <c r="DH27" s="4">
        <v>0.591611</v>
      </c>
      <c r="DI27" s="4">
        <v>0.627108</v>
      </c>
      <c r="DJ27" s="4">
        <v>0.66473400000000005</v>
      </c>
      <c r="DK27" s="4">
        <v>0.70461799999999997</v>
      </c>
      <c r="DL27" s="4">
        <v>0.74689499999999998</v>
      </c>
      <c r="DM27" s="4">
        <v>0.791709</v>
      </c>
      <c r="DN27" s="4">
        <v>0.83921100000000004</v>
      </c>
      <c r="DO27" s="4">
        <v>0.88345399999999996</v>
      </c>
      <c r="DP27" s="4">
        <v>0.92762599999999995</v>
      </c>
      <c r="DQ27" s="4">
        <v>0.97400799999999998</v>
      </c>
    </row>
    <row r="28" spans="1:121" x14ac:dyDescent="0.25">
      <c r="A28" s="3">
        <v>2003</v>
      </c>
      <c r="B28" s="4">
        <v>6.0870000000000004E-3</v>
      </c>
      <c r="C28" s="4">
        <v>4.1199999999999999E-4</v>
      </c>
      <c r="D28" s="4">
        <v>2.9799999999999998E-4</v>
      </c>
      <c r="E28" s="4">
        <v>2.1699999999999999E-4</v>
      </c>
      <c r="F28" s="4">
        <v>1.7200000000000001E-4</v>
      </c>
      <c r="G28" s="4">
        <v>1.5200000000000001E-4</v>
      </c>
      <c r="H28" s="4">
        <v>1.3999999999999999E-4</v>
      </c>
      <c r="I28" s="4">
        <v>1.2999999999999999E-4</v>
      </c>
      <c r="J28" s="4">
        <v>1.21E-4</v>
      </c>
      <c r="K28" s="4">
        <v>1.11E-4</v>
      </c>
      <c r="L28" s="4">
        <v>1.05E-4</v>
      </c>
      <c r="M28" s="4">
        <v>1.0900000000000001E-4</v>
      </c>
      <c r="N28" s="4">
        <v>1.2999999999999999E-4</v>
      </c>
      <c r="O28" s="4">
        <v>1.73E-4</v>
      </c>
      <c r="P28" s="4">
        <v>2.3000000000000001E-4</v>
      </c>
      <c r="Q28" s="4">
        <v>2.9599999999999998E-4</v>
      </c>
      <c r="R28" s="4">
        <v>3.5799999999999997E-4</v>
      </c>
      <c r="S28" s="4">
        <v>4.08E-4</v>
      </c>
      <c r="T28" s="4">
        <v>4.3899999999999999E-4</v>
      </c>
      <c r="U28" s="4">
        <v>4.5600000000000003E-4</v>
      </c>
      <c r="V28" s="4">
        <v>4.7100000000000001E-4</v>
      </c>
      <c r="W28" s="4">
        <v>4.8899999999999996E-4</v>
      </c>
      <c r="X28" s="4">
        <v>5.0299999999999997E-4</v>
      </c>
      <c r="Y28" s="4">
        <v>5.1199999999999998E-4</v>
      </c>
      <c r="Z28" s="4">
        <v>5.1999999999999995E-4</v>
      </c>
      <c r="AA28" s="4">
        <v>5.2800000000000004E-4</v>
      </c>
      <c r="AB28" s="4">
        <v>5.3799999999999996E-4</v>
      </c>
      <c r="AC28" s="4">
        <v>5.53E-4</v>
      </c>
      <c r="AD28" s="4">
        <v>5.7300000000000005E-4</v>
      </c>
      <c r="AE28" s="4">
        <v>5.9900000000000003E-4</v>
      </c>
      <c r="AF28" s="4">
        <v>6.29E-4</v>
      </c>
      <c r="AG28" s="4">
        <v>6.6600000000000003E-4</v>
      </c>
      <c r="AH28" s="4">
        <v>7.1599999999999995E-4</v>
      </c>
      <c r="AI28" s="4">
        <v>7.7999999999999999E-4</v>
      </c>
      <c r="AJ28" s="4">
        <v>8.5599999999999999E-4</v>
      </c>
      <c r="AK28" s="4">
        <v>9.4200000000000002E-4</v>
      </c>
      <c r="AL28" s="4">
        <v>1.0349999999999999E-3</v>
      </c>
      <c r="AM28" s="4">
        <v>1.137E-3</v>
      </c>
      <c r="AN28" s="4">
        <v>1.2489999999999999E-3</v>
      </c>
      <c r="AO28" s="4">
        <v>1.369E-3</v>
      </c>
      <c r="AP28" s="4">
        <v>1.5E-3</v>
      </c>
      <c r="AQ28" s="4">
        <v>1.64E-3</v>
      </c>
      <c r="AR28" s="4">
        <v>1.7849999999999999E-3</v>
      </c>
      <c r="AS28" s="4">
        <v>1.934E-3</v>
      </c>
      <c r="AT28" s="4">
        <v>2.0890000000000001E-3</v>
      </c>
      <c r="AU28" s="4">
        <v>2.2599999999999999E-3</v>
      </c>
      <c r="AV28" s="4">
        <v>2.4459999999999998E-3</v>
      </c>
      <c r="AW28" s="4">
        <v>2.6350000000000002E-3</v>
      </c>
      <c r="AX28" s="4">
        <v>2.8240000000000001E-3</v>
      </c>
      <c r="AY28" s="4">
        <v>3.0209999999999998E-3</v>
      </c>
      <c r="AZ28" s="4">
        <v>3.241E-3</v>
      </c>
      <c r="BA28" s="4">
        <v>3.4940000000000001E-3</v>
      </c>
      <c r="BB28" s="4">
        <v>3.7789999999999998E-3</v>
      </c>
      <c r="BC28" s="4">
        <v>4.1029999999999999E-3</v>
      </c>
      <c r="BD28" s="4">
        <v>4.4679999999999997E-3</v>
      </c>
      <c r="BE28" s="4">
        <v>4.8739999999999999E-3</v>
      </c>
      <c r="BF28" s="4">
        <v>5.326E-3</v>
      </c>
      <c r="BG28" s="4">
        <v>5.8339999999999998E-3</v>
      </c>
      <c r="BH28" s="4">
        <v>6.4019999999999997E-3</v>
      </c>
      <c r="BI28" s="4">
        <v>7.0320000000000001E-3</v>
      </c>
      <c r="BJ28" s="4">
        <v>7.7429999999999999E-3</v>
      </c>
      <c r="BK28" s="4">
        <v>8.5179999999999995E-3</v>
      </c>
      <c r="BL28" s="4">
        <v>9.3240000000000007E-3</v>
      </c>
      <c r="BM28" s="4">
        <v>1.0149999999999999E-2</v>
      </c>
      <c r="BN28" s="4">
        <v>1.1025E-2</v>
      </c>
      <c r="BO28" s="4">
        <v>1.2005E-2</v>
      </c>
      <c r="BP28" s="4">
        <v>1.3117999999999999E-2</v>
      </c>
      <c r="BQ28" s="4">
        <v>1.4347E-2</v>
      </c>
      <c r="BR28" s="4">
        <v>1.5703999999999999E-2</v>
      </c>
      <c r="BS28" s="4">
        <v>1.7208999999999999E-2</v>
      </c>
      <c r="BT28" s="4">
        <v>1.8938E-2</v>
      </c>
      <c r="BU28" s="4">
        <v>2.0872000000000002E-2</v>
      </c>
      <c r="BV28" s="4">
        <v>2.2929999999999999E-2</v>
      </c>
      <c r="BW28" s="4">
        <v>2.5097000000000001E-2</v>
      </c>
      <c r="BX28" s="4">
        <v>2.7451E-2</v>
      </c>
      <c r="BY28" s="4">
        <v>3.0200999999999999E-2</v>
      </c>
      <c r="BZ28" s="4">
        <v>3.3374000000000001E-2</v>
      </c>
      <c r="CA28" s="4">
        <v>3.6832999999999998E-2</v>
      </c>
      <c r="CB28" s="4">
        <v>4.0577000000000002E-2</v>
      </c>
      <c r="CC28" s="4">
        <v>4.4734000000000003E-2</v>
      </c>
      <c r="CD28" s="4">
        <v>4.9527000000000002E-2</v>
      </c>
      <c r="CE28" s="4">
        <v>5.5078000000000002E-2</v>
      </c>
      <c r="CF28" s="4">
        <v>6.1372999999999997E-2</v>
      </c>
      <c r="CG28" s="4">
        <v>6.8476999999999996E-2</v>
      </c>
      <c r="CH28" s="4">
        <v>7.6466999999999993E-2</v>
      </c>
      <c r="CI28" s="4">
        <v>8.5425000000000001E-2</v>
      </c>
      <c r="CJ28" s="4">
        <v>9.5418000000000003E-2</v>
      </c>
      <c r="CK28" s="4">
        <v>0.106505</v>
      </c>
      <c r="CL28" s="4">
        <v>0.11873</v>
      </c>
      <c r="CM28" s="4">
        <v>0.13211999999999999</v>
      </c>
      <c r="CN28" s="4">
        <v>0.14669599999999999</v>
      </c>
      <c r="CO28" s="4">
        <v>0.162464</v>
      </c>
      <c r="CP28" s="4">
        <v>0.179422</v>
      </c>
      <c r="CQ28" s="4">
        <v>0.19755600000000001</v>
      </c>
      <c r="CR28" s="4">
        <v>0.21684200000000001</v>
      </c>
      <c r="CS28" s="4">
        <v>0.23637900000000001</v>
      </c>
      <c r="CT28" s="4">
        <v>0.25589800000000001</v>
      </c>
      <c r="CU28" s="4">
        <v>0.27510299999999999</v>
      </c>
      <c r="CV28" s="4">
        <v>0.29367900000000002</v>
      </c>
      <c r="CW28" s="4">
        <v>0.31130000000000002</v>
      </c>
      <c r="CX28" s="4">
        <v>0.32997799999999999</v>
      </c>
      <c r="CY28" s="4">
        <v>0.34977599999999998</v>
      </c>
      <c r="CZ28" s="4">
        <v>0.37076300000000001</v>
      </c>
      <c r="DA28" s="4">
        <v>0.393009</v>
      </c>
      <c r="DB28" s="4">
        <v>0.41658899999999999</v>
      </c>
      <c r="DC28" s="4">
        <v>0.44158500000000001</v>
      </c>
      <c r="DD28" s="4">
        <v>0.46808</v>
      </c>
      <c r="DE28" s="4">
        <v>0.49616399999999999</v>
      </c>
      <c r="DF28" s="4">
        <v>0.52593400000000001</v>
      </c>
      <c r="DG28" s="4">
        <v>0.55749000000000004</v>
      </c>
      <c r="DH28" s="4">
        <v>0.59094000000000002</v>
      </c>
      <c r="DI28" s="4">
        <v>0.62639599999999995</v>
      </c>
      <c r="DJ28" s="4">
        <v>0.66398000000000001</v>
      </c>
      <c r="DK28" s="4">
        <v>0.70381899999999997</v>
      </c>
      <c r="DL28" s="4">
        <v>0.74604800000000004</v>
      </c>
      <c r="DM28" s="4">
        <v>0.79081100000000004</v>
      </c>
      <c r="DN28" s="4">
        <v>0.83441200000000004</v>
      </c>
      <c r="DO28" s="4">
        <v>0.87613200000000002</v>
      </c>
      <c r="DP28" s="4">
        <v>0.91993899999999995</v>
      </c>
      <c r="DQ28" s="4">
        <v>0.96593600000000002</v>
      </c>
    </row>
    <row r="29" spans="1:121" x14ac:dyDescent="0.25">
      <c r="A29" s="3">
        <v>2004</v>
      </c>
      <c r="B29" s="4">
        <v>6.0910000000000001E-3</v>
      </c>
      <c r="C29" s="4">
        <v>4.6099999999999998E-4</v>
      </c>
      <c r="D29" s="4">
        <v>2.6800000000000001E-4</v>
      </c>
      <c r="E29" s="4">
        <v>1.95E-4</v>
      </c>
      <c r="F29" s="4">
        <v>1.66E-4</v>
      </c>
      <c r="G29" s="4">
        <v>1.4799999999999999E-4</v>
      </c>
      <c r="H29" s="4">
        <v>1.3799999999999999E-4</v>
      </c>
      <c r="I29" s="4">
        <v>1.2999999999999999E-4</v>
      </c>
      <c r="J29" s="4">
        <v>1.22E-4</v>
      </c>
      <c r="K29" s="4">
        <v>1.13E-4</v>
      </c>
      <c r="L29" s="4">
        <v>1.07E-4</v>
      </c>
      <c r="M29" s="4">
        <v>1.11E-4</v>
      </c>
      <c r="N29" s="4">
        <v>1.3300000000000001E-4</v>
      </c>
      <c r="O29" s="4">
        <v>1.7799999999999999E-4</v>
      </c>
      <c r="P29" s="4">
        <v>2.3900000000000001E-4</v>
      </c>
      <c r="Q29" s="4">
        <v>3.0800000000000001E-4</v>
      </c>
      <c r="R29" s="4">
        <v>3.7300000000000001E-4</v>
      </c>
      <c r="S29" s="4">
        <v>4.2099999999999999E-4</v>
      </c>
      <c r="T29" s="4">
        <v>4.46E-4</v>
      </c>
      <c r="U29" s="4">
        <v>4.5300000000000001E-4</v>
      </c>
      <c r="V29" s="4">
        <v>4.5600000000000003E-4</v>
      </c>
      <c r="W29" s="4">
        <v>4.64E-4</v>
      </c>
      <c r="X29" s="4">
        <v>4.73E-4</v>
      </c>
      <c r="Y29" s="4">
        <v>4.84E-4</v>
      </c>
      <c r="Z29" s="4">
        <v>4.9700000000000005E-4</v>
      </c>
      <c r="AA29" s="4">
        <v>5.1099999999999995E-4</v>
      </c>
      <c r="AB29" s="4">
        <v>5.2700000000000002E-4</v>
      </c>
      <c r="AC29" s="4">
        <v>5.4600000000000004E-4</v>
      </c>
      <c r="AD29" s="4">
        <v>5.6800000000000004E-4</v>
      </c>
      <c r="AE29" s="4">
        <v>5.9400000000000002E-4</v>
      </c>
      <c r="AF29" s="4">
        <v>6.2500000000000001E-4</v>
      </c>
      <c r="AG29" s="4">
        <v>6.6399999999999999E-4</v>
      </c>
      <c r="AH29" s="4">
        <v>7.0899999999999999E-4</v>
      </c>
      <c r="AI29" s="4">
        <v>7.6400000000000003E-4</v>
      </c>
      <c r="AJ29" s="4">
        <v>8.2899999999999998E-4</v>
      </c>
      <c r="AK29" s="4">
        <v>9.01E-4</v>
      </c>
      <c r="AL29" s="4">
        <v>9.8200000000000002E-4</v>
      </c>
      <c r="AM29" s="4">
        <v>1.077E-3</v>
      </c>
      <c r="AN29" s="4">
        <v>1.186E-3</v>
      </c>
      <c r="AO29" s="4">
        <v>1.3090000000000001E-3</v>
      </c>
      <c r="AP29" s="4">
        <v>1.4419999999999999E-3</v>
      </c>
      <c r="AQ29" s="4">
        <v>1.5839999999999999E-3</v>
      </c>
      <c r="AR29" s="4">
        <v>1.735E-3</v>
      </c>
      <c r="AS29" s="4">
        <v>1.8940000000000001E-3</v>
      </c>
      <c r="AT29" s="4">
        <v>2.062E-3</v>
      </c>
      <c r="AU29" s="4">
        <v>2.2469999999999999E-3</v>
      </c>
      <c r="AV29" s="4">
        <v>2.444E-3</v>
      </c>
      <c r="AW29" s="4">
        <v>2.6359999999999999E-3</v>
      </c>
      <c r="AX29" s="4">
        <v>2.8180000000000002E-3</v>
      </c>
      <c r="AY29" s="4">
        <v>3.0000000000000001E-3</v>
      </c>
      <c r="AZ29" s="4">
        <v>3.2009999999999999E-3</v>
      </c>
      <c r="BA29" s="4">
        <v>3.434E-3</v>
      </c>
      <c r="BB29" s="4">
        <v>3.6979999999999999E-3</v>
      </c>
      <c r="BC29" s="4">
        <v>4.0010000000000002E-3</v>
      </c>
      <c r="BD29" s="4">
        <v>4.3439999999999998E-3</v>
      </c>
      <c r="BE29" s="4">
        <v>4.725E-3</v>
      </c>
      <c r="BF29" s="4">
        <v>5.1510000000000002E-3</v>
      </c>
      <c r="BG29" s="4">
        <v>5.6299999999999996E-3</v>
      </c>
      <c r="BH29" s="4">
        <v>6.1700000000000001E-3</v>
      </c>
      <c r="BI29" s="4">
        <v>6.77E-3</v>
      </c>
      <c r="BJ29" s="4">
        <v>7.45E-3</v>
      </c>
      <c r="BK29" s="4">
        <v>8.1939999999999999E-3</v>
      </c>
      <c r="BL29" s="4">
        <v>8.9650000000000007E-3</v>
      </c>
      <c r="BM29" s="4">
        <v>9.7529999999999995E-3</v>
      </c>
      <c r="BN29" s="4">
        <v>1.0586E-2</v>
      </c>
      <c r="BO29" s="4">
        <v>1.1513000000000001E-2</v>
      </c>
      <c r="BP29" s="4">
        <v>1.2572E-2</v>
      </c>
      <c r="BQ29" s="4">
        <v>1.3771E-2</v>
      </c>
      <c r="BR29" s="4">
        <v>1.5128000000000001E-2</v>
      </c>
      <c r="BS29" s="4">
        <v>1.6650000000000002E-2</v>
      </c>
      <c r="BT29" s="4">
        <v>1.8405999999999999E-2</v>
      </c>
      <c r="BU29" s="4">
        <v>2.0341999999999999E-2</v>
      </c>
      <c r="BV29" s="4">
        <v>2.2346000000000001E-2</v>
      </c>
      <c r="BW29" s="4">
        <v>2.4382999999999998E-2</v>
      </c>
      <c r="BX29" s="4">
        <v>2.6551000000000002E-2</v>
      </c>
      <c r="BY29" s="4">
        <v>2.9073000000000002E-2</v>
      </c>
      <c r="BZ29" s="4">
        <v>3.2023000000000003E-2</v>
      </c>
      <c r="CA29" s="4">
        <v>3.5306999999999998E-2</v>
      </c>
      <c r="CB29" s="4">
        <v>3.8948999999999998E-2</v>
      </c>
      <c r="CC29" s="4">
        <v>4.3047000000000002E-2</v>
      </c>
      <c r="CD29" s="4">
        <v>4.7768999999999999E-2</v>
      </c>
      <c r="CE29" s="4">
        <v>5.3190000000000001E-2</v>
      </c>
      <c r="CF29" s="4">
        <v>5.9278999999999998E-2</v>
      </c>
      <c r="CG29" s="4">
        <v>6.608E-2</v>
      </c>
      <c r="CH29" s="4">
        <v>7.3686000000000001E-2</v>
      </c>
      <c r="CI29" s="4">
        <v>8.2198999999999994E-2</v>
      </c>
      <c r="CJ29" s="4">
        <v>9.1713000000000003E-2</v>
      </c>
      <c r="CK29" s="4">
        <v>0.102295</v>
      </c>
      <c r="CL29" s="4">
        <v>0.11398999999999999</v>
      </c>
      <c r="CM29" s="4">
        <v>0.12682099999999999</v>
      </c>
      <c r="CN29" s="4">
        <v>0.140793</v>
      </c>
      <c r="CO29" s="4">
        <v>0.15590599999999999</v>
      </c>
      <c r="CP29" s="4">
        <v>0.17214699999999999</v>
      </c>
      <c r="CQ29" s="4">
        <v>0.189496</v>
      </c>
      <c r="CR29" s="4">
        <v>0.207923</v>
      </c>
      <c r="CS29" s="4">
        <v>0.22659299999999999</v>
      </c>
      <c r="CT29" s="4">
        <v>0.245252</v>
      </c>
      <c r="CU29" s="4">
        <v>0.26362099999999999</v>
      </c>
      <c r="CV29" s="4">
        <v>0.28140100000000001</v>
      </c>
      <c r="CW29" s="4">
        <v>0.298286</v>
      </c>
      <c r="CX29" s="4">
        <v>0.31618299999999999</v>
      </c>
      <c r="CY29" s="4">
        <v>0.33515400000000001</v>
      </c>
      <c r="CZ29" s="4">
        <v>0.355263</v>
      </c>
      <c r="DA29" s="4">
        <v>0.376579</v>
      </c>
      <c r="DB29" s="4">
        <v>0.399173</v>
      </c>
      <c r="DC29" s="4">
        <v>0.423124</v>
      </c>
      <c r="DD29" s="4">
        <v>0.44851099999999999</v>
      </c>
      <c r="DE29" s="4">
        <v>0.47542200000000001</v>
      </c>
      <c r="DF29" s="4">
        <v>0.50394700000000003</v>
      </c>
      <c r="DG29" s="4">
        <v>0.53418399999999999</v>
      </c>
      <c r="DH29" s="4">
        <v>0.56623500000000004</v>
      </c>
      <c r="DI29" s="4">
        <v>0.60020899999999999</v>
      </c>
      <c r="DJ29" s="4">
        <v>0.63622199999999995</v>
      </c>
      <c r="DK29" s="4">
        <v>0.67439499999999997</v>
      </c>
      <c r="DL29" s="4">
        <v>0.71485900000000002</v>
      </c>
      <c r="DM29" s="4">
        <v>0.75775000000000003</v>
      </c>
      <c r="DN29" s="4">
        <v>0.80321500000000001</v>
      </c>
      <c r="DO29" s="4">
        <v>0.84818400000000005</v>
      </c>
      <c r="DP29" s="4">
        <v>0.89059299999999997</v>
      </c>
      <c r="DQ29" s="4">
        <v>0.93512300000000004</v>
      </c>
    </row>
    <row r="30" spans="1:121" x14ac:dyDescent="0.25">
      <c r="A30" s="3">
        <v>2005</v>
      </c>
      <c r="B30" s="4">
        <v>6.156E-3</v>
      </c>
      <c r="C30" s="4">
        <v>4.1599999999999997E-4</v>
      </c>
      <c r="D30" s="4">
        <v>2.5700000000000001E-4</v>
      </c>
      <c r="E30" s="4">
        <v>1.8100000000000001E-4</v>
      </c>
      <c r="F30" s="4">
        <v>1.55E-4</v>
      </c>
      <c r="G30" s="4">
        <v>1.47E-4</v>
      </c>
      <c r="H30" s="4">
        <v>1.4200000000000001E-4</v>
      </c>
      <c r="I30" s="4">
        <v>1.37E-4</v>
      </c>
      <c r="J30" s="4">
        <v>1.2899999999999999E-4</v>
      </c>
      <c r="K30" s="4">
        <v>1.17E-4</v>
      </c>
      <c r="L30" s="4">
        <v>1.07E-4</v>
      </c>
      <c r="M30" s="4">
        <v>1.06E-4</v>
      </c>
      <c r="N30" s="4">
        <v>1.2300000000000001E-4</v>
      </c>
      <c r="O30" s="4">
        <v>1.63E-4</v>
      </c>
      <c r="P30" s="4">
        <v>2.1900000000000001E-4</v>
      </c>
      <c r="Q30" s="4">
        <v>2.8299999999999999E-4</v>
      </c>
      <c r="R30" s="4">
        <v>3.4200000000000002E-4</v>
      </c>
      <c r="S30" s="4">
        <v>3.8999999999999999E-4</v>
      </c>
      <c r="T30" s="4">
        <v>4.2099999999999999E-4</v>
      </c>
      <c r="U30" s="4">
        <v>4.3800000000000002E-4</v>
      </c>
      <c r="V30" s="4">
        <v>4.5399999999999998E-4</v>
      </c>
      <c r="W30" s="4">
        <v>4.7399999999999997E-4</v>
      </c>
      <c r="X30" s="4">
        <v>4.8899999999999996E-4</v>
      </c>
      <c r="Y30" s="4">
        <v>4.9899999999999999E-4</v>
      </c>
      <c r="Z30" s="4">
        <v>5.0600000000000005E-4</v>
      </c>
      <c r="AA30" s="4">
        <v>5.13E-4</v>
      </c>
      <c r="AB30" s="4">
        <v>5.2300000000000003E-4</v>
      </c>
      <c r="AC30" s="4">
        <v>5.4000000000000001E-4</v>
      </c>
      <c r="AD30" s="4">
        <v>5.6499999999999996E-4</v>
      </c>
      <c r="AE30" s="4">
        <v>5.9900000000000003E-4</v>
      </c>
      <c r="AF30" s="4">
        <v>6.3900000000000003E-4</v>
      </c>
      <c r="AG30" s="4">
        <v>6.8300000000000001E-4</v>
      </c>
      <c r="AH30" s="4">
        <v>7.3200000000000001E-4</v>
      </c>
      <c r="AI30" s="4">
        <v>7.8600000000000002E-4</v>
      </c>
      <c r="AJ30" s="4">
        <v>8.4599999999999996E-4</v>
      </c>
      <c r="AK30" s="4">
        <v>9.1299999999999997E-4</v>
      </c>
      <c r="AL30" s="4">
        <v>9.8999999999999999E-4</v>
      </c>
      <c r="AM30" s="4">
        <v>1.0809999999999999E-3</v>
      </c>
      <c r="AN30" s="4">
        <v>1.189E-3</v>
      </c>
      <c r="AO30" s="4">
        <v>1.3110000000000001E-3</v>
      </c>
      <c r="AP30" s="4">
        <v>1.444E-3</v>
      </c>
      <c r="AQ30" s="4">
        <v>1.586E-3</v>
      </c>
      <c r="AR30" s="4">
        <v>1.737E-3</v>
      </c>
      <c r="AS30" s="4">
        <v>1.8979999999999999E-3</v>
      </c>
      <c r="AT30" s="4">
        <v>2.0669999999999998E-3</v>
      </c>
      <c r="AU30" s="4">
        <v>2.251E-3</v>
      </c>
      <c r="AV30" s="4">
        <v>2.4480000000000001E-3</v>
      </c>
      <c r="AW30" s="4">
        <v>2.6480000000000002E-3</v>
      </c>
      <c r="AX30" s="4">
        <v>2.8509999999999998E-3</v>
      </c>
      <c r="AY30" s="4">
        <v>3.0609999999999999E-3</v>
      </c>
      <c r="AZ30" s="4">
        <v>3.2959999999999999E-3</v>
      </c>
      <c r="BA30" s="4">
        <v>3.5560000000000001E-3</v>
      </c>
      <c r="BB30" s="4">
        <v>3.8219999999999999E-3</v>
      </c>
      <c r="BC30" s="4">
        <v>4.0899999999999999E-3</v>
      </c>
      <c r="BD30" s="4">
        <v>4.3750000000000004E-3</v>
      </c>
      <c r="BE30" s="4">
        <v>4.6860000000000001E-3</v>
      </c>
      <c r="BF30" s="4">
        <v>5.0509999999999999E-3</v>
      </c>
      <c r="BG30" s="4">
        <v>5.4929999999999996E-3</v>
      </c>
      <c r="BH30" s="4">
        <v>6.0309999999999999E-3</v>
      </c>
      <c r="BI30" s="4">
        <v>6.6540000000000002E-3</v>
      </c>
      <c r="BJ30" s="4">
        <v>7.365E-3</v>
      </c>
      <c r="BK30" s="4">
        <v>8.1309999999999993E-3</v>
      </c>
      <c r="BL30" s="4">
        <v>8.9079999999999993E-3</v>
      </c>
      <c r="BM30" s="4">
        <v>9.6769999999999998E-3</v>
      </c>
      <c r="BN30" s="4">
        <v>1.0475E-2</v>
      </c>
      <c r="BO30" s="4">
        <v>1.1365999999999999E-2</v>
      </c>
      <c r="BP30" s="4">
        <v>1.2397999999999999E-2</v>
      </c>
      <c r="BQ30" s="4">
        <v>1.3571E-2</v>
      </c>
      <c r="BR30" s="4">
        <v>1.491E-2</v>
      </c>
      <c r="BS30" s="4">
        <v>1.6420000000000001E-2</v>
      </c>
      <c r="BT30" s="4">
        <v>1.8159999999999999E-2</v>
      </c>
      <c r="BU30" s="4">
        <v>2.0087000000000001E-2</v>
      </c>
      <c r="BV30" s="4">
        <v>2.2103999999999999E-2</v>
      </c>
      <c r="BW30" s="4">
        <v>2.4183E-2</v>
      </c>
      <c r="BX30" s="4">
        <v>2.6414E-2</v>
      </c>
      <c r="BY30" s="4">
        <v>2.9028000000000002E-2</v>
      </c>
      <c r="BZ30" s="4">
        <v>3.2066999999999998E-2</v>
      </c>
      <c r="CA30" s="4">
        <v>3.5388000000000003E-2</v>
      </c>
      <c r="CB30" s="4">
        <v>3.8996000000000003E-2</v>
      </c>
      <c r="CC30" s="4">
        <v>4.3018000000000001E-2</v>
      </c>
      <c r="CD30" s="4">
        <v>4.7669000000000003E-2</v>
      </c>
      <c r="CE30" s="4">
        <v>5.3073000000000002E-2</v>
      </c>
      <c r="CF30" s="4">
        <v>5.9221999999999997E-2</v>
      </c>
      <c r="CG30" s="4">
        <v>6.6184000000000007E-2</v>
      </c>
      <c r="CH30" s="4">
        <v>7.4036000000000005E-2</v>
      </c>
      <c r="CI30" s="4">
        <v>8.2854999999999998E-2</v>
      </c>
      <c r="CJ30" s="4">
        <v>9.2709E-2</v>
      </c>
      <c r="CK30" s="4">
        <v>0.103657</v>
      </c>
      <c r="CL30" s="4">
        <v>0.115742</v>
      </c>
      <c r="CM30" s="4">
        <v>0.128995</v>
      </c>
      <c r="CN30" s="4">
        <v>0.14343700000000001</v>
      </c>
      <c r="CO30" s="4">
        <v>0.159077</v>
      </c>
      <c r="CP30" s="4">
        <v>0.17591399999999999</v>
      </c>
      <c r="CQ30" s="4">
        <v>0.193937</v>
      </c>
      <c r="CR30" s="4">
        <v>0.21312300000000001</v>
      </c>
      <c r="CS30" s="4">
        <v>0.232548</v>
      </c>
      <c r="CT30" s="4">
        <v>0.25193199999999999</v>
      </c>
      <c r="CU30" s="4">
        <v>0.27097100000000002</v>
      </c>
      <c r="CV30" s="4">
        <v>0.28933900000000001</v>
      </c>
      <c r="CW30" s="4">
        <v>0.30669999999999997</v>
      </c>
      <c r="CX30" s="4">
        <v>0.325102</v>
      </c>
      <c r="CY30" s="4">
        <v>0.34460800000000003</v>
      </c>
      <c r="CZ30" s="4">
        <v>0.365284</v>
      </c>
      <c r="DA30" s="4">
        <v>0.38720100000000002</v>
      </c>
      <c r="DB30" s="4">
        <v>0.41043299999999999</v>
      </c>
      <c r="DC30" s="4">
        <v>0.43505899999999997</v>
      </c>
      <c r="DD30" s="4">
        <v>0.46116299999999999</v>
      </c>
      <c r="DE30" s="4">
        <v>0.48883300000000002</v>
      </c>
      <c r="DF30" s="4">
        <v>0.51816200000000001</v>
      </c>
      <c r="DG30" s="4">
        <v>0.54925199999999996</v>
      </c>
      <c r="DH30" s="4">
        <v>0.58220700000000003</v>
      </c>
      <c r="DI30" s="4">
        <v>0.61714000000000002</v>
      </c>
      <c r="DJ30" s="4">
        <v>0.65416799999999997</v>
      </c>
      <c r="DK30" s="4">
        <v>0.69341799999999998</v>
      </c>
      <c r="DL30" s="4">
        <v>0.73502299999999998</v>
      </c>
      <c r="DM30" s="4">
        <v>0.77912499999999996</v>
      </c>
      <c r="DN30" s="4">
        <v>0.82587200000000005</v>
      </c>
      <c r="DO30" s="4">
        <v>0.87542500000000001</v>
      </c>
      <c r="DP30" s="4">
        <v>0.92344400000000004</v>
      </c>
      <c r="DQ30" s="4">
        <v>0.96961699999999995</v>
      </c>
    </row>
    <row r="31" spans="1:121" x14ac:dyDescent="0.25">
      <c r="A31" s="3">
        <v>2006</v>
      </c>
      <c r="B31" s="4">
        <v>6.0549999999999996E-3</v>
      </c>
      <c r="C31" s="4">
        <v>4.3300000000000001E-4</v>
      </c>
      <c r="D31" s="4">
        <v>2.7599999999999999E-4</v>
      </c>
      <c r="E31" s="4">
        <v>1.84E-4</v>
      </c>
      <c r="F31" s="4">
        <v>1.6000000000000001E-4</v>
      </c>
      <c r="G31" s="4">
        <v>1.44E-4</v>
      </c>
      <c r="H31" s="4">
        <v>1.3300000000000001E-4</v>
      </c>
      <c r="I31" s="4">
        <v>1.2400000000000001E-4</v>
      </c>
      <c r="J31" s="4">
        <v>1.13E-4</v>
      </c>
      <c r="K31" s="4">
        <v>1.02E-4</v>
      </c>
      <c r="L31" s="4">
        <v>9.2999999999999997E-5</v>
      </c>
      <c r="M31" s="4">
        <v>9.3999999999999994E-5</v>
      </c>
      <c r="N31" s="4">
        <v>1.13E-4</v>
      </c>
      <c r="O31" s="4">
        <v>1.5300000000000001E-4</v>
      </c>
      <c r="P31" s="4">
        <v>2.1000000000000001E-4</v>
      </c>
      <c r="Q31" s="4">
        <v>2.7399999999999999E-4</v>
      </c>
      <c r="R31" s="4">
        <v>3.3500000000000001E-4</v>
      </c>
      <c r="S31" s="4">
        <v>3.8499999999999998E-4</v>
      </c>
      <c r="T31" s="4">
        <v>4.1800000000000002E-4</v>
      </c>
      <c r="U31" s="4">
        <v>4.3800000000000002E-4</v>
      </c>
      <c r="V31" s="4">
        <v>4.57E-4</v>
      </c>
      <c r="W31" s="4">
        <v>4.7899999999999999E-4</v>
      </c>
      <c r="X31" s="4">
        <v>4.9700000000000005E-4</v>
      </c>
      <c r="Y31" s="4">
        <v>5.1099999999999995E-4</v>
      </c>
      <c r="Z31" s="4">
        <v>5.2300000000000003E-4</v>
      </c>
      <c r="AA31" s="4">
        <v>5.3600000000000002E-4</v>
      </c>
      <c r="AB31" s="4">
        <v>5.5000000000000003E-4</v>
      </c>
      <c r="AC31" s="4">
        <v>5.6700000000000001E-4</v>
      </c>
      <c r="AD31" s="4">
        <v>5.8799999999999998E-4</v>
      </c>
      <c r="AE31" s="4">
        <v>6.1200000000000002E-4</v>
      </c>
      <c r="AF31" s="4">
        <v>6.4099999999999997E-4</v>
      </c>
      <c r="AG31" s="4">
        <v>6.7699999999999998E-4</v>
      </c>
      <c r="AH31" s="4">
        <v>7.2000000000000005E-4</v>
      </c>
      <c r="AI31" s="4">
        <v>7.7200000000000001E-4</v>
      </c>
      <c r="AJ31" s="4">
        <v>8.3299999999999997E-4</v>
      </c>
      <c r="AK31" s="4">
        <v>9.0300000000000005E-4</v>
      </c>
      <c r="AL31" s="4">
        <v>9.8200000000000002E-4</v>
      </c>
      <c r="AM31" s="4">
        <v>1.073E-3</v>
      </c>
      <c r="AN31" s="4">
        <v>1.1789999999999999E-3</v>
      </c>
      <c r="AO31" s="4">
        <v>1.299E-3</v>
      </c>
      <c r="AP31" s="4">
        <v>1.4300000000000001E-3</v>
      </c>
      <c r="AQ31" s="4">
        <v>1.57E-3</v>
      </c>
      <c r="AR31" s="4">
        <v>1.72E-3</v>
      </c>
      <c r="AS31" s="4">
        <v>1.8779999999999999E-3</v>
      </c>
      <c r="AT31" s="4">
        <v>2.0460000000000001E-3</v>
      </c>
      <c r="AU31" s="4">
        <v>2.2290000000000001E-3</v>
      </c>
      <c r="AV31" s="4">
        <v>2.4229999999999998E-3</v>
      </c>
      <c r="AW31" s="4">
        <v>2.6220000000000002E-3</v>
      </c>
      <c r="AX31" s="4">
        <v>2.826E-3</v>
      </c>
      <c r="AY31" s="4">
        <v>3.0379999999999999E-3</v>
      </c>
      <c r="AZ31" s="4">
        <v>3.2750000000000001E-3</v>
      </c>
      <c r="BA31" s="4">
        <v>3.5349999999999999E-3</v>
      </c>
      <c r="BB31" s="4">
        <v>3.7980000000000002E-3</v>
      </c>
      <c r="BC31" s="4">
        <v>4.0610000000000004E-3</v>
      </c>
      <c r="BD31" s="4">
        <v>4.3379999999999998E-3</v>
      </c>
      <c r="BE31" s="4">
        <v>4.64E-3</v>
      </c>
      <c r="BF31" s="4">
        <v>4.993E-3</v>
      </c>
      <c r="BG31" s="4">
        <v>5.4190000000000002E-3</v>
      </c>
      <c r="BH31" s="4">
        <v>5.9360000000000003E-3</v>
      </c>
      <c r="BI31" s="4">
        <v>6.5339999999999999E-3</v>
      </c>
      <c r="BJ31" s="4">
        <v>7.2189999999999997E-3</v>
      </c>
      <c r="BK31" s="4">
        <v>7.9559999999999995E-3</v>
      </c>
      <c r="BL31" s="4">
        <v>8.6979999999999991E-3</v>
      </c>
      <c r="BM31" s="4">
        <v>9.4240000000000001E-3</v>
      </c>
      <c r="BN31" s="4">
        <v>1.0174000000000001E-2</v>
      </c>
      <c r="BO31" s="4">
        <v>1.1009E-2</v>
      </c>
      <c r="BP31" s="4">
        <v>1.1986E-2</v>
      </c>
      <c r="BQ31" s="4">
        <v>1.3117E-2</v>
      </c>
      <c r="BR31" s="4">
        <v>1.443E-2</v>
      </c>
      <c r="BS31" s="4">
        <v>1.5924000000000001E-2</v>
      </c>
      <c r="BT31" s="4">
        <v>1.7645999999999998E-2</v>
      </c>
      <c r="BU31" s="4">
        <v>1.9543999999999999E-2</v>
      </c>
      <c r="BV31" s="4">
        <v>2.1523E-2</v>
      </c>
      <c r="BW31" s="4">
        <v>2.3550999999999999E-2</v>
      </c>
      <c r="BX31" s="4">
        <v>2.5717E-2</v>
      </c>
      <c r="BY31" s="4">
        <v>2.8247000000000001E-2</v>
      </c>
      <c r="BZ31" s="4">
        <v>3.1186999999999999E-2</v>
      </c>
      <c r="CA31" s="4">
        <v>3.4404999999999998E-2</v>
      </c>
      <c r="CB31" s="4">
        <v>3.7905000000000001E-2</v>
      </c>
      <c r="CC31" s="4">
        <v>4.1807999999999998E-2</v>
      </c>
      <c r="CD31" s="4">
        <v>4.6337000000000003E-2</v>
      </c>
      <c r="CE31" s="4">
        <v>5.1587000000000001E-2</v>
      </c>
      <c r="CF31" s="4">
        <v>5.7502999999999999E-2</v>
      </c>
      <c r="CG31" s="4">
        <v>6.4134999999999998E-2</v>
      </c>
      <c r="CH31" s="4">
        <v>7.1586999999999998E-2</v>
      </c>
      <c r="CI31" s="4">
        <v>7.9984E-2</v>
      </c>
      <c r="CJ31" s="4">
        <v>8.9430999999999997E-2</v>
      </c>
      <c r="CK31" s="4">
        <v>0.100009</v>
      </c>
      <c r="CL31" s="4">
        <v>0.111773</v>
      </c>
      <c r="CM31" s="4">
        <v>0.12474499999999999</v>
      </c>
      <c r="CN31" s="4">
        <v>0.13893800000000001</v>
      </c>
      <c r="CO31" s="4">
        <v>0.15434800000000001</v>
      </c>
      <c r="CP31" s="4">
        <v>0.170963</v>
      </c>
      <c r="CQ31" s="4">
        <v>0.18876100000000001</v>
      </c>
      <c r="CR31" s="4">
        <v>0.20771100000000001</v>
      </c>
      <c r="CS31" s="4">
        <v>0.226885</v>
      </c>
      <c r="CT31" s="4">
        <v>0.24599699999999999</v>
      </c>
      <c r="CU31" s="4">
        <v>0.26473099999999999</v>
      </c>
      <c r="CV31" s="4">
        <v>0.28275400000000001</v>
      </c>
      <c r="CW31" s="4">
        <v>0.29971900000000001</v>
      </c>
      <c r="CX31" s="4">
        <v>0.31770199999999998</v>
      </c>
      <c r="CY31" s="4">
        <v>0.33676400000000001</v>
      </c>
      <c r="CZ31" s="4">
        <v>0.35697000000000001</v>
      </c>
      <c r="DA31" s="4">
        <v>0.37838899999999998</v>
      </c>
      <c r="DB31" s="4">
        <v>0.401092</v>
      </c>
      <c r="DC31" s="4">
        <v>0.42515700000000001</v>
      </c>
      <c r="DD31" s="4">
        <v>0.45066699999999998</v>
      </c>
      <c r="DE31" s="4">
        <v>0.47770699999999999</v>
      </c>
      <c r="DF31" s="4">
        <v>0.50636899999999996</v>
      </c>
      <c r="DG31" s="4">
        <v>0.53675099999999998</v>
      </c>
      <c r="DH31" s="4">
        <v>0.56895600000000002</v>
      </c>
      <c r="DI31" s="4">
        <v>0.60309400000000002</v>
      </c>
      <c r="DJ31" s="4">
        <v>0.63927900000000004</v>
      </c>
      <c r="DK31" s="4">
        <v>0.67763600000000002</v>
      </c>
      <c r="DL31" s="4">
        <v>0.71829399999999999</v>
      </c>
      <c r="DM31" s="4">
        <v>0.76139199999999996</v>
      </c>
      <c r="DN31" s="4">
        <v>0.80707600000000002</v>
      </c>
      <c r="DO31" s="4">
        <v>0.85199800000000003</v>
      </c>
      <c r="DP31" s="4">
        <v>0.894598</v>
      </c>
      <c r="DQ31" s="4">
        <v>0.93932800000000005</v>
      </c>
    </row>
    <row r="32" spans="1:121" x14ac:dyDescent="0.25">
      <c r="A32" s="6">
        <v>2007</v>
      </c>
      <c r="B32" s="20">
        <v>6.0959999999999999E-3</v>
      </c>
      <c r="C32" s="20">
        <v>4.3399999999999998E-4</v>
      </c>
      <c r="D32" s="20">
        <v>2.5599999999999999E-4</v>
      </c>
      <c r="E32" s="20">
        <v>1.92E-4</v>
      </c>
      <c r="F32" s="20">
        <v>1.4799999999999999E-4</v>
      </c>
      <c r="G32" s="20">
        <v>1.37E-4</v>
      </c>
      <c r="H32" s="20">
        <v>1.3100000000000001E-4</v>
      </c>
      <c r="I32" s="20">
        <v>1.25E-4</v>
      </c>
      <c r="J32" s="20">
        <v>1.17E-4</v>
      </c>
      <c r="K32" s="20">
        <v>1.07E-4</v>
      </c>
      <c r="L32" s="20">
        <v>9.8999999999999994E-5</v>
      </c>
      <c r="M32" s="20">
        <v>1E-4</v>
      </c>
      <c r="N32" s="20">
        <v>1.16E-4</v>
      </c>
      <c r="O32" s="20">
        <v>1.5300000000000001E-4</v>
      </c>
      <c r="P32" s="20">
        <v>2.03E-4</v>
      </c>
      <c r="Q32" s="20">
        <v>2.5999999999999998E-4</v>
      </c>
      <c r="R32" s="20">
        <v>3.1399999999999999E-4</v>
      </c>
      <c r="S32" s="20">
        <v>3.6099999999999999E-4</v>
      </c>
      <c r="T32" s="20">
        <v>3.9300000000000001E-4</v>
      </c>
      <c r="U32" s="20">
        <v>4.1599999999999997E-4</v>
      </c>
      <c r="V32" s="20">
        <v>4.3800000000000002E-4</v>
      </c>
      <c r="W32" s="20">
        <v>4.6200000000000001E-4</v>
      </c>
      <c r="X32" s="20">
        <v>4.8299999999999998E-4</v>
      </c>
      <c r="Y32" s="20">
        <v>5.0000000000000001E-4</v>
      </c>
      <c r="Z32" s="20">
        <v>5.1599999999999997E-4</v>
      </c>
      <c r="AA32" s="20">
        <v>5.31E-4</v>
      </c>
      <c r="AB32" s="20">
        <v>5.4900000000000001E-4</v>
      </c>
      <c r="AC32" s="20">
        <v>5.6800000000000004E-4</v>
      </c>
      <c r="AD32" s="20">
        <v>5.8900000000000001E-4</v>
      </c>
      <c r="AE32" s="20">
        <v>6.1499999999999999E-4</v>
      </c>
      <c r="AF32" s="20">
        <v>6.4400000000000004E-4</v>
      </c>
      <c r="AG32" s="20">
        <v>6.7900000000000002E-4</v>
      </c>
      <c r="AH32" s="20">
        <v>7.2000000000000005E-4</v>
      </c>
      <c r="AI32" s="20">
        <v>7.6800000000000002E-4</v>
      </c>
      <c r="AJ32" s="20">
        <v>8.25E-4</v>
      </c>
      <c r="AK32" s="20">
        <v>8.8999999999999995E-4</v>
      </c>
      <c r="AL32" s="20">
        <v>9.6299999999999999E-4</v>
      </c>
      <c r="AM32" s="20">
        <v>1.0480000000000001E-3</v>
      </c>
      <c r="AN32" s="20">
        <v>1.1440000000000001E-3</v>
      </c>
      <c r="AO32" s="20">
        <v>1.253E-3</v>
      </c>
      <c r="AP32" s="20">
        <v>1.371E-3</v>
      </c>
      <c r="AQ32" s="20">
        <v>1.5E-3</v>
      </c>
      <c r="AR32" s="20">
        <v>1.6440000000000001E-3</v>
      </c>
      <c r="AS32" s="20">
        <v>1.805E-3</v>
      </c>
      <c r="AT32" s="20">
        <v>1.9810000000000001E-3</v>
      </c>
      <c r="AU32" s="20">
        <v>2.173E-3</v>
      </c>
      <c r="AV32" s="20">
        <v>2.3739999999999998E-3</v>
      </c>
      <c r="AW32" s="20">
        <v>2.5790000000000001E-3</v>
      </c>
      <c r="AX32" s="20">
        <v>2.7859999999999998E-3</v>
      </c>
      <c r="AY32" s="20">
        <v>2.9989999999999999E-3</v>
      </c>
      <c r="AZ32" s="20">
        <v>3.2330000000000002E-3</v>
      </c>
      <c r="BA32" s="20">
        <v>3.4880000000000002E-3</v>
      </c>
      <c r="BB32" s="20">
        <v>3.7450000000000001E-3</v>
      </c>
      <c r="BC32" s="20">
        <v>4.0000000000000001E-3</v>
      </c>
      <c r="BD32" s="20">
        <v>4.2649999999999997E-3</v>
      </c>
      <c r="BE32" s="20">
        <v>4.5599999999999998E-3</v>
      </c>
      <c r="BF32" s="20">
        <v>4.8999999999999998E-3</v>
      </c>
      <c r="BG32" s="20">
        <v>5.2919999999999998E-3</v>
      </c>
      <c r="BH32" s="20">
        <v>5.7450000000000001E-3</v>
      </c>
      <c r="BI32" s="20">
        <v>6.2599999999999999E-3</v>
      </c>
      <c r="BJ32" s="20">
        <v>6.8479999999999999E-3</v>
      </c>
      <c r="BK32" s="20">
        <v>7.4989999999999996E-3</v>
      </c>
      <c r="BL32" s="20">
        <v>8.1980000000000004E-3</v>
      </c>
      <c r="BM32" s="20">
        <v>8.9409999999999993E-3</v>
      </c>
      <c r="BN32" s="20">
        <v>9.7479999999999997E-3</v>
      </c>
      <c r="BO32" s="20">
        <v>1.0659999999999999E-2</v>
      </c>
      <c r="BP32" s="20">
        <v>1.1696E-2</v>
      </c>
      <c r="BQ32" s="20">
        <v>1.2847000000000001E-2</v>
      </c>
      <c r="BR32" s="20">
        <v>1.4123E-2</v>
      </c>
      <c r="BS32" s="20">
        <v>1.5542E-2</v>
      </c>
      <c r="BT32" s="20">
        <v>1.7170000000000001E-2</v>
      </c>
      <c r="BU32" s="20">
        <v>1.8988000000000001E-2</v>
      </c>
      <c r="BV32" s="20">
        <v>2.0919E-2</v>
      </c>
      <c r="BW32" s="20">
        <v>2.2948E-2</v>
      </c>
      <c r="BX32" s="20">
        <v>2.5145000000000001E-2</v>
      </c>
      <c r="BY32" s="20">
        <v>2.7709000000000001E-2</v>
      </c>
      <c r="BZ32" s="20">
        <v>3.0658999999999999E-2</v>
      </c>
      <c r="CA32" s="20">
        <v>3.3861000000000002E-2</v>
      </c>
      <c r="CB32" s="20">
        <v>3.7310999999999997E-2</v>
      </c>
      <c r="CC32" s="20">
        <v>4.1132000000000002E-2</v>
      </c>
      <c r="CD32" s="20">
        <v>4.5560999999999997E-2</v>
      </c>
      <c r="CE32" s="20">
        <v>5.0698E-2</v>
      </c>
      <c r="CF32" s="20">
        <v>5.6486000000000001E-2</v>
      </c>
      <c r="CG32" s="20">
        <v>6.2970999999999999E-2</v>
      </c>
      <c r="CH32" s="20">
        <v>7.0259000000000002E-2</v>
      </c>
      <c r="CI32" s="20">
        <v>7.8470999999999999E-2</v>
      </c>
      <c r="CJ32" s="20">
        <v>8.7712999999999999E-2</v>
      </c>
      <c r="CK32" s="20">
        <v>9.8063999999999998E-2</v>
      </c>
      <c r="CL32" s="20">
        <v>0.10957799999999999</v>
      </c>
      <c r="CM32" s="20">
        <v>0.122283</v>
      </c>
      <c r="CN32" s="20">
        <v>0.13619000000000001</v>
      </c>
      <c r="CO32" s="20">
        <v>0.15129899999999999</v>
      </c>
      <c r="CP32" s="20">
        <v>0.167602</v>
      </c>
      <c r="CQ32" s="20">
        <v>0.18507799999999999</v>
      </c>
      <c r="CR32" s="20">
        <v>0.20369999999999999</v>
      </c>
      <c r="CS32" s="20">
        <v>0.22254099999999999</v>
      </c>
      <c r="CT32" s="20">
        <v>0.241317</v>
      </c>
      <c r="CU32" s="20">
        <v>0.259716</v>
      </c>
      <c r="CV32" s="20">
        <v>0.27740900000000002</v>
      </c>
      <c r="CW32" s="20">
        <v>0.29405399999999998</v>
      </c>
      <c r="CX32" s="20">
        <v>0.311697</v>
      </c>
      <c r="CY32" s="20">
        <v>0.330399</v>
      </c>
      <c r="CZ32" s="20">
        <v>0.35022300000000001</v>
      </c>
      <c r="DA32" s="20">
        <v>0.37123600000000001</v>
      </c>
      <c r="DB32" s="20">
        <v>0.39351000000000003</v>
      </c>
      <c r="DC32" s="20">
        <v>0.41712100000000002</v>
      </c>
      <c r="DD32" s="20">
        <v>0.44214799999999999</v>
      </c>
      <c r="DE32" s="20">
        <v>0.46867700000000001</v>
      </c>
      <c r="DF32" s="20">
        <v>0.49679800000000002</v>
      </c>
      <c r="DG32" s="20">
        <v>0.52660499999999999</v>
      </c>
      <c r="DH32" s="20">
        <v>0.55820199999999998</v>
      </c>
      <c r="DI32" s="20">
        <v>0.59169400000000005</v>
      </c>
      <c r="DJ32" s="20">
        <v>0.62719599999999998</v>
      </c>
      <c r="DK32" s="20">
        <v>0.66482699999999995</v>
      </c>
      <c r="DL32" s="20">
        <v>0.70471700000000004</v>
      </c>
      <c r="DM32" s="20">
        <v>0.747</v>
      </c>
      <c r="DN32" s="20">
        <v>0.78942199999999996</v>
      </c>
      <c r="DO32" s="20">
        <v>0.82889400000000002</v>
      </c>
      <c r="DP32" s="20">
        <v>0.87033799999999995</v>
      </c>
      <c r="DQ32" s="20">
        <v>0.91385499999999997</v>
      </c>
    </row>
    <row r="33" spans="1:121" x14ac:dyDescent="0.25">
      <c r="A33" s="6">
        <v>2008</v>
      </c>
      <c r="B33" s="20">
        <v>5.9519999999999998E-3</v>
      </c>
      <c r="C33" s="20">
        <v>4.1599999999999997E-4</v>
      </c>
      <c r="D33" s="20">
        <v>2.41E-4</v>
      </c>
      <c r="E33" s="20">
        <v>1.8799999999999999E-4</v>
      </c>
      <c r="F33" s="20">
        <v>1.5300000000000001E-4</v>
      </c>
      <c r="G33" s="20">
        <v>1.35E-4</v>
      </c>
      <c r="H33" s="20">
        <v>1.22E-4</v>
      </c>
      <c r="I33" s="20">
        <v>1.12E-4</v>
      </c>
      <c r="J33" s="20">
        <v>1.03E-4</v>
      </c>
      <c r="K33" s="20">
        <v>9.5000000000000005E-5</v>
      </c>
      <c r="L33" s="20">
        <v>9.1000000000000003E-5</v>
      </c>
      <c r="M33" s="20">
        <v>9.3999999999999994E-5</v>
      </c>
      <c r="N33" s="20">
        <v>1.1E-4</v>
      </c>
      <c r="O33" s="20">
        <v>1.4300000000000001E-4</v>
      </c>
      <c r="P33" s="20">
        <v>1.8599999999999999E-4</v>
      </c>
      <c r="Q33" s="20">
        <v>2.3599999999999999E-4</v>
      </c>
      <c r="R33" s="20">
        <v>2.8400000000000002E-4</v>
      </c>
      <c r="S33" s="20">
        <v>3.2699999999999998E-4</v>
      </c>
      <c r="T33" s="20">
        <v>3.6000000000000002E-4</v>
      </c>
      <c r="U33" s="20">
        <v>3.8499999999999998E-4</v>
      </c>
      <c r="V33" s="20">
        <v>4.0999999999999999E-4</v>
      </c>
      <c r="W33" s="20">
        <v>4.37E-4</v>
      </c>
      <c r="X33" s="20">
        <v>4.6099999999999998E-4</v>
      </c>
      <c r="Y33" s="20">
        <v>4.8000000000000001E-4</v>
      </c>
      <c r="Z33" s="20">
        <v>4.9700000000000005E-4</v>
      </c>
      <c r="AA33" s="20">
        <v>5.1500000000000005E-4</v>
      </c>
      <c r="AB33" s="20">
        <v>5.3399999999999997E-4</v>
      </c>
      <c r="AC33" s="20">
        <v>5.5500000000000005E-4</v>
      </c>
      <c r="AD33" s="20">
        <v>5.7700000000000004E-4</v>
      </c>
      <c r="AE33" s="20">
        <v>6.0300000000000002E-4</v>
      </c>
      <c r="AF33" s="20">
        <v>6.3299999999999999E-4</v>
      </c>
      <c r="AG33" s="20">
        <v>6.6799999999999997E-4</v>
      </c>
      <c r="AH33" s="20">
        <v>7.0699999999999995E-4</v>
      </c>
      <c r="AI33" s="20">
        <v>7.5100000000000004E-4</v>
      </c>
      <c r="AJ33" s="20">
        <v>8.0199999999999998E-4</v>
      </c>
      <c r="AK33" s="20">
        <v>8.5999999999999998E-4</v>
      </c>
      <c r="AL33" s="20">
        <v>9.2800000000000001E-4</v>
      </c>
      <c r="AM33" s="20">
        <v>1.011E-3</v>
      </c>
      <c r="AN33" s="20">
        <v>1.111E-3</v>
      </c>
      <c r="AO33" s="20">
        <v>1.2260000000000001E-3</v>
      </c>
      <c r="AP33" s="20">
        <v>1.3519999999999999E-3</v>
      </c>
      <c r="AQ33" s="20">
        <v>1.488E-3</v>
      </c>
      <c r="AR33" s="20">
        <v>1.639E-3</v>
      </c>
      <c r="AS33" s="20">
        <v>1.8060000000000001E-3</v>
      </c>
      <c r="AT33" s="20">
        <v>1.9870000000000001E-3</v>
      </c>
      <c r="AU33" s="20">
        <v>2.183E-3</v>
      </c>
      <c r="AV33" s="20">
        <v>2.3879999999999999E-3</v>
      </c>
      <c r="AW33" s="20">
        <v>2.5959999999999998E-3</v>
      </c>
      <c r="AX33" s="20">
        <v>2.8050000000000002E-3</v>
      </c>
      <c r="AY33" s="20">
        <v>3.0179999999999998E-3</v>
      </c>
      <c r="AZ33" s="20">
        <v>3.2550000000000001E-3</v>
      </c>
      <c r="BA33" s="20">
        <v>3.5109999999999998E-3</v>
      </c>
      <c r="BB33" s="20">
        <v>3.761E-3</v>
      </c>
      <c r="BC33" s="20">
        <v>4.0000000000000001E-3</v>
      </c>
      <c r="BD33" s="20">
        <v>4.2430000000000002E-3</v>
      </c>
      <c r="BE33" s="20">
        <v>4.5120000000000004E-3</v>
      </c>
      <c r="BF33" s="20">
        <v>4.8310000000000002E-3</v>
      </c>
      <c r="BG33" s="20">
        <v>5.215E-3</v>
      </c>
      <c r="BH33" s="20">
        <v>5.6800000000000002E-3</v>
      </c>
      <c r="BI33" s="20">
        <v>6.221E-3</v>
      </c>
      <c r="BJ33" s="20">
        <v>6.8399999999999997E-3</v>
      </c>
      <c r="BK33" s="20">
        <v>7.5170000000000002E-3</v>
      </c>
      <c r="BL33" s="20">
        <v>8.2349999999999993E-3</v>
      </c>
      <c r="BM33" s="20">
        <v>8.9870000000000002E-3</v>
      </c>
      <c r="BN33" s="20">
        <v>9.7949999999999999E-3</v>
      </c>
      <c r="BO33" s="20">
        <v>1.0708000000000001E-2</v>
      </c>
      <c r="BP33" s="20">
        <v>1.1745999999999999E-2</v>
      </c>
      <c r="BQ33" s="20">
        <v>1.289E-2</v>
      </c>
      <c r="BR33" s="20">
        <v>1.4147E-2</v>
      </c>
      <c r="BS33" s="20">
        <v>1.5537E-2</v>
      </c>
      <c r="BT33" s="20">
        <v>1.7134E-2</v>
      </c>
      <c r="BU33" s="20">
        <v>1.8925999999999998E-2</v>
      </c>
      <c r="BV33" s="20">
        <v>2.0844999999999999E-2</v>
      </c>
      <c r="BW33" s="20">
        <v>2.2882E-2</v>
      </c>
      <c r="BX33" s="20">
        <v>2.5100999999999998E-2</v>
      </c>
      <c r="BY33" s="20">
        <v>2.7698E-2</v>
      </c>
      <c r="BZ33" s="20">
        <v>3.0682000000000001E-2</v>
      </c>
      <c r="CA33" s="20">
        <v>3.3910999999999997E-2</v>
      </c>
      <c r="CB33" s="20">
        <v>3.7374999999999999E-2</v>
      </c>
      <c r="CC33" s="20">
        <v>4.1204999999999999E-2</v>
      </c>
      <c r="CD33" s="20">
        <v>4.5670000000000002E-2</v>
      </c>
      <c r="CE33" s="20">
        <v>5.0866000000000001E-2</v>
      </c>
      <c r="CF33" s="20">
        <v>5.6697999999999998E-2</v>
      </c>
      <c r="CG33" s="20">
        <v>6.3205999999999998E-2</v>
      </c>
      <c r="CH33" s="20">
        <v>7.0519999999999999E-2</v>
      </c>
      <c r="CI33" s="20">
        <v>7.8795000000000004E-2</v>
      </c>
      <c r="CJ33" s="20">
        <v>8.8163000000000005E-2</v>
      </c>
      <c r="CK33" s="20">
        <v>9.8725999999999994E-2</v>
      </c>
      <c r="CL33" s="20">
        <v>0.110542</v>
      </c>
      <c r="CM33" s="20">
        <v>0.123637</v>
      </c>
      <c r="CN33" s="20">
        <v>0.138016</v>
      </c>
      <c r="CO33" s="20">
        <v>0.153669</v>
      </c>
      <c r="CP33" s="20">
        <v>0.17057600000000001</v>
      </c>
      <c r="CQ33" s="20">
        <v>0.18870799999999999</v>
      </c>
      <c r="CR33" s="20">
        <v>0.20802699999999999</v>
      </c>
      <c r="CS33" s="20">
        <v>0.22756100000000001</v>
      </c>
      <c r="CT33" s="20">
        <v>0.247</v>
      </c>
      <c r="CU33" s="20">
        <v>0.26600699999999999</v>
      </c>
      <c r="CV33" s="20">
        <v>0.28422199999999997</v>
      </c>
      <c r="CW33" s="20">
        <v>0.30127500000000002</v>
      </c>
      <c r="CX33" s="20">
        <v>0.319351</v>
      </c>
      <c r="CY33" s="20">
        <v>0.33851300000000001</v>
      </c>
      <c r="CZ33" s="20">
        <v>0.358823</v>
      </c>
      <c r="DA33" s="20">
        <v>0.380353</v>
      </c>
      <c r="DB33" s="20">
        <v>0.40317399999999998</v>
      </c>
      <c r="DC33" s="20">
        <v>0.42736400000000002</v>
      </c>
      <c r="DD33" s="20">
        <v>0.45300600000000002</v>
      </c>
      <c r="DE33" s="20">
        <v>0.480186</v>
      </c>
      <c r="DF33" s="20">
        <v>0.50899799999999995</v>
      </c>
      <c r="DG33" s="20">
        <v>0.53953799999999996</v>
      </c>
      <c r="DH33" s="20">
        <v>0.57191000000000003</v>
      </c>
      <c r="DI33" s="20">
        <v>0.60622399999999999</v>
      </c>
      <c r="DJ33" s="20">
        <v>0.642598</v>
      </c>
      <c r="DK33" s="20">
        <v>0.68115400000000004</v>
      </c>
      <c r="DL33" s="20">
        <v>0.72202299999999997</v>
      </c>
      <c r="DM33" s="20">
        <v>0.76344800000000002</v>
      </c>
      <c r="DN33" s="20">
        <v>0.80162</v>
      </c>
      <c r="DO33" s="20">
        <v>0.84170100000000003</v>
      </c>
      <c r="DP33" s="20">
        <v>0.88378599999999996</v>
      </c>
      <c r="DQ33" s="20">
        <v>0.92797499999999999</v>
      </c>
    </row>
    <row r="34" spans="1:121" x14ac:dyDescent="0.25">
      <c r="A34" s="6">
        <v>2009</v>
      </c>
      <c r="B34" s="20">
        <v>5.7279999999999996E-3</v>
      </c>
      <c r="C34" s="20">
        <v>3.7300000000000001E-4</v>
      </c>
      <c r="D34" s="20">
        <v>2.41E-4</v>
      </c>
      <c r="E34" s="20">
        <v>1.8599999999999999E-4</v>
      </c>
      <c r="F34" s="20">
        <v>1.4999999999999999E-4</v>
      </c>
      <c r="G34" s="20">
        <v>1.3300000000000001E-4</v>
      </c>
      <c r="H34" s="20">
        <v>1.21E-4</v>
      </c>
      <c r="I34" s="20">
        <v>1.12E-4</v>
      </c>
      <c r="J34" s="20">
        <v>1.0399999999999999E-4</v>
      </c>
      <c r="K34" s="20">
        <v>9.7999999999999997E-5</v>
      </c>
      <c r="L34" s="20">
        <v>9.3999999999999994E-5</v>
      </c>
      <c r="M34" s="20">
        <v>9.7999999999999997E-5</v>
      </c>
      <c r="N34" s="20">
        <v>1.1400000000000001E-4</v>
      </c>
      <c r="O34" s="20">
        <v>1.4300000000000001E-4</v>
      </c>
      <c r="P34" s="20">
        <v>1.83E-4</v>
      </c>
      <c r="Q34" s="20">
        <v>2.2900000000000001E-4</v>
      </c>
      <c r="R34" s="20">
        <v>2.7399999999999999E-4</v>
      </c>
      <c r="S34" s="20">
        <v>3.1399999999999999E-4</v>
      </c>
      <c r="T34" s="20">
        <v>3.4699999999999998E-4</v>
      </c>
      <c r="U34" s="20">
        <v>3.7399999999999998E-4</v>
      </c>
      <c r="V34" s="20">
        <v>4.0200000000000001E-4</v>
      </c>
      <c r="W34" s="20">
        <v>4.3100000000000001E-4</v>
      </c>
      <c r="X34" s="20">
        <v>4.5800000000000002E-4</v>
      </c>
      <c r="Y34" s="20">
        <v>4.8200000000000001E-4</v>
      </c>
      <c r="Z34" s="20">
        <v>5.04E-4</v>
      </c>
      <c r="AA34" s="20">
        <v>5.2700000000000002E-4</v>
      </c>
      <c r="AB34" s="20">
        <v>5.5099999999999995E-4</v>
      </c>
      <c r="AC34" s="20">
        <v>5.7499999999999999E-4</v>
      </c>
      <c r="AD34" s="20">
        <v>6.02E-4</v>
      </c>
      <c r="AE34" s="20">
        <v>6.3000000000000003E-4</v>
      </c>
      <c r="AF34" s="20">
        <v>6.6200000000000005E-4</v>
      </c>
      <c r="AG34" s="20">
        <v>6.9899999999999997E-4</v>
      </c>
      <c r="AH34" s="20">
        <v>7.3899999999999997E-4</v>
      </c>
      <c r="AI34" s="20">
        <v>7.7999999999999999E-4</v>
      </c>
      <c r="AJ34" s="20">
        <v>8.2700000000000004E-4</v>
      </c>
      <c r="AK34" s="20">
        <v>8.7900000000000001E-4</v>
      </c>
      <c r="AL34" s="20">
        <v>9.4300000000000004E-4</v>
      </c>
      <c r="AM34" s="20">
        <v>1.0200000000000001E-3</v>
      </c>
      <c r="AN34" s="20">
        <v>1.114E-3</v>
      </c>
      <c r="AO34" s="20">
        <v>1.224E-3</v>
      </c>
      <c r="AP34" s="20">
        <v>1.3450000000000001E-3</v>
      </c>
      <c r="AQ34" s="20">
        <v>1.477E-3</v>
      </c>
      <c r="AR34" s="20">
        <v>1.624E-3</v>
      </c>
      <c r="AS34" s="20">
        <v>1.789E-3</v>
      </c>
      <c r="AT34" s="20">
        <v>1.9680000000000001E-3</v>
      </c>
      <c r="AU34" s="20">
        <v>2.1610000000000002E-3</v>
      </c>
      <c r="AV34" s="20">
        <v>2.3640000000000002E-3</v>
      </c>
      <c r="AW34" s="20">
        <v>2.578E-3</v>
      </c>
      <c r="AX34" s="20">
        <v>2.8E-3</v>
      </c>
      <c r="AY34" s="20">
        <v>3.032E-3</v>
      </c>
      <c r="AZ34" s="20">
        <v>3.2889999999999998E-3</v>
      </c>
      <c r="BA34" s="20">
        <v>3.5590000000000001E-3</v>
      </c>
      <c r="BB34" s="20">
        <v>3.8189999999999999E-3</v>
      </c>
      <c r="BC34" s="20">
        <v>4.0590000000000001E-3</v>
      </c>
      <c r="BD34" s="20">
        <v>4.2960000000000003E-3</v>
      </c>
      <c r="BE34" s="20">
        <v>4.5560000000000002E-3</v>
      </c>
      <c r="BF34" s="20">
        <v>4.862E-3</v>
      </c>
      <c r="BG34" s="20">
        <v>5.2220000000000001E-3</v>
      </c>
      <c r="BH34" s="20">
        <v>5.646E-3</v>
      </c>
      <c r="BI34" s="20">
        <v>6.136E-3</v>
      </c>
      <c r="BJ34" s="20">
        <v>6.6959999999999997E-3</v>
      </c>
      <c r="BK34" s="20">
        <v>7.3150000000000003E-3</v>
      </c>
      <c r="BL34" s="20">
        <v>7.9760000000000005E-3</v>
      </c>
      <c r="BM34" s="20">
        <v>8.6759999999999997E-3</v>
      </c>
      <c r="BN34" s="20">
        <v>9.4350000000000007E-3</v>
      </c>
      <c r="BO34" s="20">
        <v>1.0298E-2</v>
      </c>
      <c r="BP34" s="20">
        <v>1.1280999999999999E-2</v>
      </c>
      <c r="BQ34" s="20">
        <v>1.2370000000000001E-2</v>
      </c>
      <c r="BR34" s="20">
        <v>1.3572000000000001E-2</v>
      </c>
      <c r="BS34" s="20">
        <v>1.4907999999999999E-2</v>
      </c>
      <c r="BT34" s="20">
        <v>1.644E-2</v>
      </c>
      <c r="BU34" s="20">
        <v>1.8162000000000001E-2</v>
      </c>
      <c r="BV34" s="20">
        <v>2.0018999999999999E-2</v>
      </c>
      <c r="BW34" s="20">
        <v>2.2003000000000002E-2</v>
      </c>
      <c r="BX34" s="20">
        <v>2.4173E-2</v>
      </c>
      <c r="BY34" s="20">
        <v>2.6706000000000001E-2</v>
      </c>
      <c r="BZ34" s="20">
        <v>2.9603000000000001E-2</v>
      </c>
      <c r="CA34" s="20">
        <v>3.2717999999999997E-2</v>
      </c>
      <c r="CB34" s="20">
        <v>3.6033999999999997E-2</v>
      </c>
      <c r="CC34" s="20">
        <v>3.9683000000000003E-2</v>
      </c>
      <c r="CD34" s="20">
        <v>4.3899000000000001E-2</v>
      </c>
      <c r="CE34" s="20">
        <v>4.8807000000000003E-2</v>
      </c>
      <c r="CF34" s="20">
        <v>5.4373999999999999E-2</v>
      </c>
      <c r="CG34" s="20">
        <v>6.0661E-2</v>
      </c>
      <c r="CH34" s="20">
        <v>6.7751000000000006E-2</v>
      </c>
      <c r="CI34" s="20">
        <v>7.5729000000000005E-2</v>
      </c>
      <c r="CJ34" s="20">
        <v>8.4672999999999998E-2</v>
      </c>
      <c r="CK34" s="20">
        <v>9.4645000000000007E-2</v>
      </c>
      <c r="CL34" s="20">
        <v>0.105694</v>
      </c>
      <c r="CM34" s="20">
        <v>0.117853</v>
      </c>
      <c r="CN34" s="20">
        <v>0.13114600000000001</v>
      </c>
      <c r="CO34" s="20">
        <v>0.14558499999999999</v>
      </c>
      <c r="CP34" s="20">
        <v>0.16117500000000001</v>
      </c>
      <c r="CQ34" s="20">
        <v>0.17791000000000001</v>
      </c>
      <c r="CR34" s="20">
        <v>0.195774</v>
      </c>
      <c r="CS34" s="20">
        <v>0.21384900000000001</v>
      </c>
      <c r="CT34" s="20">
        <v>0.23186499999999999</v>
      </c>
      <c r="CU34" s="20">
        <v>0.249525</v>
      </c>
      <c r="CV34" s="20">
        <v>0.26651399999999997</v>
      </c>
      <c r="CW34" s="20">
        <v>0.28250399999999998</v>
      </c>
      <c r="CX34" s="20">
        <v>0.29945500000000003</v>
      </c>
      <c r="CY34" s="20">
        <v>0.31742199999999998</v>
      </c>
      <c r="CZ34" s="20">
        <v>0.33646700000000002</v>
      </c>
      <c r="DA34" s="20">
        <v>0.356655</v>
      </c>
      <c r="DB34" s="20">
        <v>0.37805499999999997</v>
      </c>
      <c r="DC34" s="20">
        <v>0.40073799999999998</v>
      </c>
      <c r="DD34" s="20">
        <v>0.42478199999999999</v>
      </c>
      <c r="DE34" s="20">
        <v>0.45026899999999997</v>
      </c>
      <c r="DF34" s="20">
        <v>0.47728500000000001</v>
      </c>
      <c r="DG34" s="20">
        <v>0.50592199999999998</v>
      </c>
      <c r="DH34" s="20">
        <v>0.53627800000000003</v>
      </c>
      <c r="DI34" s="20">
        <v>0.56845400000000001</v>
      </c>
      <c r="DJ34" s="20">
        <v>0.60256100000000001</v>
      </c>
      <c r="DK34" s="20">
        <v>0.63871500000000003</v>
      </c>
      <c r="DL34" s="20">
        <v>0.67703800000000003</v>
      </c>
      <c r="DM34" s="20">
        <v>0.71765999999999996</v>
      </c>
      <c r="DN34" s="20">
        <v>0.76071999999999995</v>
      </c>
      <c r="DO34" s="20">
        <v>0.80636300000000005</v>
      </c>
      <c r="DP34" s="20">
        <v>0.85137799999999997</v>
      </c>
      <c r="DQ34" s="20">
        <v>0.89394700000000005</v>
      </c>
    </row>
    <row r="35" spans="1:121" x14ac:dyDescent="0.25">
      <c r="A35" s="6">
        <v>2010</v>
      </c>
      <c r="B35" s="20">
        <v>5.5620000000000001E-3</v>
      </c>
      <c r="C35" s="20">
        <v>3.9599999999999998E-4</v>
      </c>
      <c r="D35" s="20">
        <v>2.14E-4</v>
      </c>
      <c r="E35" s="20">
        <v>1.6200000000000001E-4</v>
      </c>
      <c r="F35" s="20">
        <v>1.3200000000000001E-4</v>
      </c>
      <c r="G35" s="20">
        <v>1.17E-4</v>
      </c>
      <c r="H35" s="20">
        <v>1.06E-4</v>
      </c>
      <c r="I35" s="20">
        <v>9.8999999999999994E-5</v>
      </c>
      <c r="J35" s="20">
        <v>9.2999999999999997E-5</v>
      </c>
      <c r="K35" s="20">
        <v>9.0000000000000006E-5</v>
      </c>
      <c r="L35" s="20">
        <v>9.0000000000000006E-5</v>
      </c>
      <c r="M35" s="20">
        <v>9.6000000000000002E-5</v>
      </c>
      <c r="N35" s="20">
        <v>1.11E-4</v>
      </c>
      <c r="O35" s="20">
        <v>1.37E-4</v>
      </c>
      <c r="P35" s="20">
        <v>1.7000000000000001E-4</v>
      </c>
      <c r="Q35" s="20">
        <v>2.0699999999999999E-4</v>
      </c>
      <c r="R35" s="20">
        <v>2.4499999999999999E-4</v>
      </c>
      <c r="S35" s="20">
        <v>2.8200000000000002E-4</v>
      </c>
      <c r="T35" s="20">
        <v>3.1799999999999998E-4</v>
      </c>
      <c r="U35" s="20">
        <v>3.5199999999999999E-4</v>
      </c>
      <c r="V35" s="20">
        <v>3.88E-4</v>
      </c>
      <c r="W35" s="20">
        <v>4.2299999999999998E-4</v>
      </c>
      <c r="X35" s="20">
        <v>4.5399999999999998E-4</v>
      </c>
      <c r="Y35" s="20">
        <v>4.7600000000000002E-4</v>
      </c>
      <c r="Z35" s="20">
        <v>4.9399999999999997E-4</v>
      </c>
      <c r="AA35" s="20">
        <v>5.1099999999999995E-4</v>
      </c>
      <c r="AB35" s="20">
        <v>5.31E-4</v>
      </c>
      <c r="AC35" s="20">
        <v>5.53E-4</v>
      </c>
      <c r="AD35" s="20">
        <v>5.7899999999999998E-4</v>
      </c>
      <c r="AE35" s="20">
        <v>6.0800000000000003E-4</v>
      </c>
      <c r="AF35" s="20">
        <v>6.4099999999999997E-4</v>
      </c>
      <c r="AG35" s="20">
        <v>6.7699999999999998E-4</v>
      </c>
      <c r="AH35" s="20">
        <v>7.1900000000000002E-4</v>
      </c>
      <c r="AI35" s="20">
        <v>7.6499999999999995E-4</v>
      </c>
      <c r="AJ35" s="20">
        <v>8.1800000000000004E-4</v>
      </c>
      <c r="AK35" s="20">
        <v>8.7900000000000001E-4</v>
      </c>
      <c r="AL35" s="20">
        <v>9.4799999999999995E-4</v>
      </c>
      <c r="AM35" s="20">
        <v>1.0219999999999999E-3</v>
      </c>
      <c r="AN35" s="20">
        <v>1.1000000000000001E-3</v>
      </c>
      <c r="AO35" s="20">
        <v>1.1850000000000001E-3</v>
      </c>
      <c r="AP35" s="20">
        <v>1.279E-3</v>
      </c>
      <c r="AQ35" s="20">
        <v>1.387E-3</v>
      </c>
      <c r="AR35" s="20">
        <v>1.518E-3</v>
      </c>
      <c r="AS35" s="20">
        <v>1.676E-3</v>
      </c>
      <c r="AT35" s="20">
        <v>1.8580000000000001E-3</v>
      </c>
      <c r="AU35" s="20">
        <v>2.055E-3</v>
      </c>
      <c r="AV35" s="20">
        <v>2.2620000000000001E-3</v>
      </c>
      <c r="AW35" s="20">
        <v>2.48E-3</v>
      </c>
      <c r="AX35" s="20">
        <v>2.709E-3</v>
      </c>
      <c r="AY35" s="20">
        <v>2.947E-3</v>
      </c>
      <c r="AZ35" s="20">
        <v>3.209E-3</v>
      </c>
      <c r="BA35" s="20">
        <v>3.4840000000000001E-3</v>
      </c>
      <c r="BB35" s="20">
        <v>3.751E-3</v>
      </c>
      <c r="BC35" s="20">
        <v>4.0000000000000001E-3</v>
      </c>
      <c r="BD35" s="20">
        <v>4.2459999999999998E-3</v>
      </c>
      <c r="BE35" s="20">
        <v>4.5199999999999997E-3</v>
      </c>
      <c r="BF35" s="20">
        <v>4.836E-3</v>
      </c>
      <c r="BG35" s="20">
        <v>5.1850000000000004E-3</v>
      </c>
      <c r="BH35" s="20">
        <v>5.5700000000000003E-3</v>
      </c>
      <c r="BI35" s="20">
        <v>6.0010000000000003E-3</v>
      </c>
      <c r="BJ35" s="20">
        <v>6.489E-3</v>
      </c>
      <c r="BK35" s="20">
        <v>7.0460000000000002E-3</v>
      </c>
      <c r="BL35" s="20">
        <v>7.6860000000000001E-3</v>
      </c>
      <c r="BM35" s="20">
        <v>8.4189999999999994E-3</v>
      </c>
      <c r="BN35" s="20">
        <v>9.2490000000000003E-3</v>
      </c>
      <c r="BO35" s="20">
        <v>1.0201E-2</v>
      </c>
      <c r="BP35" s="20">
        <v>1.1254999999999999E-2</v>
      </c>
      <c r="BQ35" s="20">
        <v>1.2371999999999999E-2</v>
      </c>
      <c r="BR35" s="20">
        <v>1.3538E-2</v>
      </c>
      <c r="BS35" s="20">
        <v>1.4793000000000001E-2</v>
      </c>
      <c r="BT35" s="20">
        <v>1.6233000000000001E-2</v>
      </c>
      <c r="BU35" s="20">
        <v>1.7881999999999999E-2</v>
      </c>
      <c r="BV35" s="20">
        <v>1.9692999999999999E-2</v>
      </c>
      <c r="BW35" s="20">
        <v>2.1670999999999999E-2</v>
      </c>
      <c r="BX35" s="20">
        <v>2.3865999999999998E-2</v>
      </c>
      <c r="BY35" s="20">
        <v>2.6436999999999999E-2</v>
      </c>
      <c r="BZ35" s="20">
        <v>2.9367999999999998E-2</v>
      </c>
      <c r="CA35" s="20">
        <v>3.2518999999999999E-2</v>
      </c>
      <c r="CB35" s="20">
        <v>3.5869999999999999E-2</v>
      </c>
      <c r="CC35" s="20">
        <v>3.9555E-2</v>
      </c>
      <c r="CD35" s="20">
        <v>4.3827999999999999E-2</v>
      </c>
      <c r="CE35" s="20">
        <v>4.8807999999999997E-2</v>
      </c>
      <c r="CF35" s="20">
        <v>5.4434000000000003E-2</v>
      </c>
      <c r="CG35" s="20">
        <v>6.0761999999999997E-2</v>
      </c>
      <c r="CH35" s="20">
        <v>6.7889000000000005E-2</v>
      </c>
      <c r="CI35" s="20">
        <v>7.5925999999999993E-2</v>
      </c>
      <c r="CJ35" s="20">
        <v>8.4968000000000002E-2</v>
      </c>
      <c r="CK35" s="20">
        <v>9.5092999999999997E-2</v>
      </c>
      <c r="CL35" s="20">
        <v>0.106352</v>
      </c>
      <c r="CM35" s="20">
        <v>0.11877699999999999</v>
      </c>
      <c r="CN35" s="20">
        <v>0.132384</v>
      </c>
      <c r="CO35" s="20">
        <v>0.14718100000000001</v>
      </c>
      <c r="CP35" s="20">
        <v>0.163161</v>
      </c>
      <c r="CQ35" s="20">
        <v>0.180314</v>
      </c>
      <c r="CR35" s="20">
        <v>0.19861500000000001</v>
      </c>
      <c r="CS35" s="20">
        <v>0.21712500000000001</v>
      </c>
      <c r="CT35" s="20">
        <v>0.23555799999999999</v>
      </c>
      <c r="CU35" s="20">
        <v>0.25360199999999999</v>
      </c>
      <c r="CV35" s="20">
        <v>0.27092300000000002</v>
      </c>
      <c r="CW35" s="20">
        <v>0.28717799999999999</v>
      </c>
      <c r="CX35" s="20">
        <v>0.30440899999999999</v>
      </c>
      <c r="CY35" s="20">
        <v>0.32267299999999999</v>
      </c>
      <c r="CZ35" s="20">
        <v>0.34203299999999998</v>
      </c>
      <c r="DA35" s="20">
        <v>0.36255500000000002</v>
      </c>
      <c r="DB35" s="20">
        <v>0.38430900000000001</v>
      </c>
      <c r="DC35" s="20">
        <v>0.40736699999999998</v>
      </c>
      <c r="DD35" s="20">
        <v>0.431809</v>
      </c>
      <c r="DE35" s="20">
        <v>0.45771800000000001</v>
      </c>
      <c r="DF35" s="20">
        <v>0.48518099999999997</v>
      </c>
      <c r="DG35" s="20">
        <v>0.51429199999999997</v>
      </c>
      <c r="DH35" s="20">
        <v>0.54514899999999999</v>
      </c>
      <c r="DI35" s="20">
        <v>0.57785799999999998</v>
      </c>
      <c r="DJ35" s="20">
        <v>0.61253000000000002</v>
      </c>
      <c r="DK35" s="20">
        <v>0.64928200000000003</v>
      </c>
      <c r="DL35" s="20">
        <v>0.68823800000000002</v>
      </c>
      <c r="DM35" s="20">
        <v>0.72953299999999999</v>
      </c>
      <c r="DN35" s="20">
        <v>0.77330500000000002</v>
      </c>
      <c r="DO35" s="20">
        <v>0.81818299999999999</v>
      </c>
      <c r="DP35" s="20">
        <v>0.85909199999999997</v>
      </c>
      <c r="DQ35" s="20">
        <v>0.90204700000000004</v>
      </c>
    </row>
    <row r="36" spans="1:121" x14ac:dyDescent="0.25">
      <c r="A36" s="21">
        <v>2011</v>
      </c>
      <c r="B36" s="22">
        <v>5.8209999999999998E-3</v>
      </c>
      <c r="C36" s="22">
        <v>3.7399999999999998E-4</v>
      </c>
      <c r="D36" s="22">
        <v>2.4399999999999999E-4</v>
      </c>
      <c r="E36" s="22">
        <v>1.8200000000000001E-4</v>
      </c>
      <c r="F36" s="22">
        <v>1.36E-4</v>
      </c>
      <c r="G36" s="22">
        <v>1.22E-4</v>
      </c>
      <c r="H36" s="22">
        <v>1.12E-4</v>
      </c>
      <c r="I36" s="22">
        <v>1.0399999999999999E-4</v>
      </c>
      <c r="J36" s="22">
        <v>9.7E-5</v>
      </c>
      <c r="K36" s="22">
        <v>9.1000000000000003E-5</v>
      </c>
      <c r="L36" s="22">
        <v>8.7999999999999998E-5</v>
      </c>
      <c r="M36" s="22">
        <v>9.1000000000000003E-5</v>
      </c>
      <c r="N36" s="22">
        <v>1.05E-4</v>
      </c>
      <c r="O36" s="22">
        <v>1.3300000000000001E-4</v>
      </c>
      <c r="P36" s="22">
        <v>1.7000000000000001E-4</v>
      </c>
      <c r="Q36" s="22">
        <v>2.12E-4</v>
      </c>
      <c r="R36" s="22">
        <v>2.5399999999999999E-4</v>
      </c>
      <c r="S36" s="22">
        <v>2.9500000000000001E-4</v>
      </c>
      <c r="T36" s="22">
        <v>3.3100000000000002E-4</v>
      </c>
      <c r="U36" s="22">
        <v>3.6400000000000001E-4</v>
      </c>
      <c r="V36" s="22">
        <v>3.9899999999999999E-4</v>
      </c>
      <c r="W36" s="22">
        <v>4.3399999999999998E-4</v>
      </c>
      <c r="X36" s="22">
        <v>4.64E-4</v>
      </c>
      <c r="Y36" s="22">
        <v>4.8799999999999999E-4</v>
      </c>
      <c r="Z36" s="22">
        <v>5.0699999999999996E-4</v>
      </c>
      <c r="AA36" s="22">
        <v>5.2599999999999999E-4</v>
      </c>
      <c r="AB36" s="22">
        <v>5.4699999999999996E-4</v>
      </c>
      <c r="AC36" s="22">
        <v>5.6899999999999995E-4</v>
      </c>
      <c r="AD36" s="22">
        <v>5.9199999999999997E-4</v>
      </c>
      <c r="AE36" s="22">
        <v>6.1899999999999998E-4</v>
      </c>
      <c r="AF36" s="22">
        <v>6.4899999999999995E-4</v>
      </c>
      <c r="AG36" s="22">
        <v>6.8400000000000004E-4</v>
      </c>
      <c r="AH36" s="22">
        <v>7.2099999999999996E-4</v>
      </c>
      <c r="AI36" s="22">
        <v>7.6000000000000004E-4</v>
      </c>
      <c r="AJ36" s="22">
        <v>8.0400000000000003E-4</v>
      </c>
      <c r="AK36" s="22">
        <v>8.5400000000000005E-4</v>
      </c>
      <c r="AL36" s="22">
        <v>9.1500000000000001E-4</v>
      </c>
      <c r="AM36" s="22">
        <v>9.8999999999999999E-4</v>
      </c>
      <c r="AN36" s="22">
        <v>1.0820000000000001E-3</v>
      </c>
      <c r="AO36" s="22">
        <v>1.1900000000000001E-3</v>
      </c>
      <c r="AP36" s="22">
        <v>1.3079999999999999E-3</v>
      </c>
      <c r="AQ36" s="22">
        <v>1.4369999999999999E-3</v>
      </c>
      <c r="AR36" s="22">
        <v>1.586E-3</v>
      </c>
      <c r="AS36" s="22">
        <v>1.755E-3</v>
      </c>
      <c r="AT36" s="22">
        <v>1.9430000000000001E-3</v>
      </c>
      <c r="AU36" s="22">
        <v>2.1429999999999999E-3</v>
      </c>
      <c r="AV36" s="22">
        <v>2.3519999999999999E-3</v>
      </c>
      <c r="AW36" s="22">
        <v>2.5690000000000001E-3</v>
      </c>
      <c r="AX36" s="22">
        <v>2.7929999999999999E-3</v>
      </c>
      <c r="AY36" s="22">
        <v>3.0230000000000001E-3</v>
      </c>
      <c r="AZ36" s="22">
        <v>3.2759999999999998E-3</v>
      </c>
      <c r="BA36" s="22">
        <v>3.5409999999999999E-3</v>
      </c>
      <c r="BB36" s="22">
        <v>3.787E-3</v>
      </c>
      <c r="BC36" s="22">
        <v>4.0049999999999999E-3</v>
      </c>
      <c r="BD36" s="22">
        <v>4.2119999999999996E-3</v>
      </c>
      <c r="BE36" s="22">
        <v>4.444E-3</v>
      </c>
      <c r="BF36" s="22">
        <v>4.7210000000000004E-3</v>
      </c>
      <c r="BG36" s="22">
        <v>5.0400000000000002E-3</v>
      </c>
      <c r="BH36" s="22">
        <v>5.4099999999999999E-3</v>
      </c>
      <c r="BI36" s="22">
        <v>5.8370000000000002E-3</v>
      </c>
      <c r="BJ36" s="22">
        <v>6.3229999999999996E-3</v>
      </c>
      <c r="BK36" s="22">
        <v>6.8770000000000003E-3</v>
      </c>
      <c r="BL36" s="22">
        <v>7.5119999999999996E-3</v>
      </c>
      <c r="BM36" s="22">
        <v>8.2369999999999995E-3</v>
      </c>
      <c r="BN36" s="22">
        <v>9.0550000000000005E-3</v>
      </c>
      <c r="BO36" s="22">
        <v>9.9970000000000007E-3</v>
      </c>
      <c r="BP36" s="22">
        <v>1.1044E-2</v>
      </c>
      <c r="BQ36" s="22">
        <v>1.2154E-2</v>
      </c>
      <c r="BR36" s="22">
        <v>1.3316E-2</v>
      </c>
      <c r="BS36" s="22">
        <v>1.4569E-2</v>
      </c>
      <c r="BT36" s="22">
        <v>1.601E-2</v>
      </c>
      <c r="BU36" s="22">
        <v>1.7663000000000002E-2</v>
      </c>
      <c r="BV36" s="22">
        <v>1.9474000000000002E-2</v>
      </c>
      <c r="BW36" s="22">
        <v>2.1451000000000001E-2</v>
      </c>
      <c r="BX36" s="22">
        <v>2.3643999999999998E-2</v>
      </c>
      <c r="BY36" s="22">
        <v>2.6213E-2</v>
      </c>
      <c r="BZ36" s="22">
        <v>2.9149000000000001E-2</v>
      </c>
      <c r="CA36" s="22">
        <v>3.2321000000000003E-2</v>
      </c>
      <c r="CB36" s="22">
        <v>3.5714999999999997E-2</v>
      </c>
      <c r="CC36" s="22">
        <v>3.9458E-2</v>
      </c>
      <c r="CD36" s="22">
        <v>4.3817000000000002E-2</v>
      </c>
      <c r="CE36" s="22">
        <v>4.8884999999999998E-2</v>
      </c>
      <c r="CF36" s="22">
        <v>5.4565000000000002E-2</v>
      </c>
      <c r="CG36" s="22">
        <v>6.0894999999999998E-2</v>
      </c>
      <c r="CH36" s="22">
        <v>6.8001000000000006E-2</v>
      </c>
      <c r="CI36" s="22">
        <v>7.6032000000000002E-2</v>
      </c>
      <c r="CJ36" s="22">
        <v>8.5122000000000003E-2</v>
      </c>
      <c r="CK36" s="22">
        <v>9.5366999999999993E-2</v>
      </c>
      <c r="CL36" s="22">
        <v>0.10682700000000001</v>
      </c>
      <c r="CM36" s="22">
        <v>0.11952599999999999</v>
      </c>
      <c r="CN36" s="22">
        <v>0.13347100000000001</v>
      </c>
      <c r="CO36" s="22">
        <v>0.14865400000000001</v>
      </c>
      <c r="CP36" s="22">
        <v>0.16505800000000001</v>
      </c>
      <c r="CQ36" s="22">
        <v>0.18265500000000001</v>
      </c>
      <c r="CR36" s="22">
        <v>0.20141100000000001</v>
      </c>
      <c r="CS36" s="22">
        <v>0.22037399999999999</v>
      </c>
      <c r="CT36" s="22">
        <v>0.23924000000000001</v>
      </c>
      <c r="CU36" s="22">
        <v>0.25767899999999999</v>
      </c>
      <c r="CV36" s="22">
        <v>0.27533999999999997</v>
      </c>
      <c r="CW36" s="22">
        <v>0.29186000000000001</v>
      </c>
      <c r="CX36" s="22">
        <v>0.30937199999999998</v>
      </c>
      <c r="CY36" s="22">
        <v>0.327934</v>
      </c>
      <c r="CZ36" s="22">
        <v>0.34760999999999997</v>
      </c>
      <c r="DA36" s="22">
        <v>0.36846699999999999</v>
      </c>
      <c r="DB36" s="22">
        <v>0.39057500000000001</v>
      </c>
      <c r="DC36" s="22">
        <v>0.41400900000000002</v>
      </c>
      <c r="DD36" s="22">
        <v>0.43885000000000002</v>
      </c>
      <c r="DE36" s="22">
        <v>0.46518100000000001</v>
      </c>
      <c r="DF36" s="22">
        <v>0.49309199999999997</v>
      </c>
      <c r="DG36" s="22">
        <v>0.52267699999999995</v>
      </c>
      <c r="DH36" s="22">
        <v>0.55403800000000003</v>
      </c>
      <c r="DI36" s="22">
        <v>0.58728000000000002</v>
      </c>
      <c r="DJ36" s="22">
        <v>0.62251699999999999</v>
      </c>
      <c r="DK36" s="22">
        <v>0.65986800000000001</v>
      </c>
      <c r="DL36" s="22">
        <v>0.69945999999999997</v>
      </c>
      <c r="DM36" s="22">
        <v>0.74142699999999995</v>
      </c>
      <c r="DN36" s="22">
        <v>0.78102199999999999</v>
      </c>
      <c r="DO36" s="22">
        <v>0.82007300000000005</v>
      </c>
      <c r="DP36" s="22">
        <v>0.86107699999999998</v>
      </c>
      <c r="DQ36" s="22">
        <v>0.90413100000000002</v>
      </c>
    </row>
    <row r="37" spans="1:121" x14ac:dyDescent="0.25">
      <c r="A37" s="21">
        <v>2012</v>
      </c>
      <c r="B37" s="22">
        <v>5.77E-3</v>
      </c>
      <c r="C37" s="22">
        <v>3.6699999999999998E-4</v>
      </c>
      <c r="D37" s="22">
        <v>2.3900000000000001E-4</v>
      </c>
      <c r="E37" s="22">
        <v>1.7899999999999999E-4</v>
      </c>
      <c r="F37" s="22">
        <v>1.34E-4</v>
      </c>
      <c r="G37" s="22">
        <v>1.2E-4</v>
      </c>
      <c r="H37" s="22">
        <v>1.0900000000000001E-4</v>
      </c>
      <c r="I37" s="22">
        <v>1.01E-4</v>
      </c>
      <c r="J37" s="22">
        <v>9.3999999999999994E-5</v>
      </c>
      <c r="K37" s="22">
        <v>8.7999999999999998E-5</v>
      </c>
      <c r="L37" s="22">
        <v>8.5000000000000006E-5</v>
      </c>
      <c r="M37" s="22">
        <v>8.8999999999999995E-5</v>
      </c>
      <c r="N37" s="22">
        <v>1.03E-4</v>
      </c>
      <c r="O37" s="22">
        <v>1.2899999999999999E-4</v>
      </c>
      <c r="P37" s="22">
        <v>1.64E-4</v>
      </c>
      <c r="Q37" s="22">
        <v>2.05E-4</v>
      </c>
      <c r="R37" s="22">
        <v>2.4499999999999999E-4</v>
      </c>
      <c r="S37" s="22">
        <v>2.8400000000000002E-4</v>
      </c>
      <c r="T37" s="22">
        <v>3.2200000000000002E-4</v>
      </c>
      <c r="U37" s="22">
        <v>3.57E-4</v>
      </c>
      <c r="V37" s="22">
        <v>3.9399999999999998E-4</v>
      </c>
      <c r="W37" s="22">
        <v>4.2999999999999999E-4</v>
      </c>
      <c r="X37" s="22">
        <v>4.6200000000000001E-4</v>
      </c>
      <c r="Y37" s="22">
        <v>4.8700000000000002E-4</v>
      </c>
      <c r="Z37" s="22">
        <v>5.0699999999999996E-4</v>
      </c>
      <c r="AA37" s="22">
        <v>5.2700000000000002E-4</v>
      </c>
      <c r="AB37" s="22">
        <v>5.4900000000000001E-4</v>
      </c>
      <c r="AC37" s="22">
        <v>5.71E-4</v>
      </c>
      <c r="AD37" s="22">
        <v>5.9400000000000002E-4</v>
      </c>
      <c r="AE37" s="22">
        <v>6.2E-4</v>
      </c>
      <c r="AF37" s="22">
        <v>6.4999999999999997E-4</v>
      </c>
      <c r="AG37" s="22">
        <v>6.8300000000000001E-4</v>
      </c>
      <c r="AH37" s="22">
        <v>7.1900000000000002E-4</v>
      </c>
      <c r="AI37" s="22">
        <v>7.5699999999999997E-4</v>
      </c>
      <c r="AJ37" s="22">
        <v>7.9900000000000001E-4</v>
      </c>
      <c r="AK37" s="22">
        <v>8.4699999999999999E-4</v>
      </c>
      <c r="AL37" s="22">
        <v>9.0700000000000004E-4</v>
      </c>
      <c r="AM37" s="22">
        <v>9.7999999999999997E-4</v>
      </c>
      <c r="AN37" s="22">
        <v>1.0690000000000001E-3</v>
      </c>
      <c r="AO37" s="22">
        <v>1.173E-3</v>
      </c>
      <c r="AP37" s="22">
        <v>1.2880000000000001E-3</v>
      </c>
      <c r="AQ37" s="22">
        <v>1.415E-3</v>
      </c>
      <c r="AR37" s="22">
        <v>1.562E-3</v>
      </c>
      <c r="AS37" s="22">
        <v>1.7340000000000001E-3</v>
      </c>
      <c r="AT37" s="22">
        <v>1.926E-3</v>
      </c>
      <c r="AU37" s="22">
        <v>2.1310000000000001E-3</v>
      </c>
      <c r="AV37" s="22">
        <v>2.343E-3</v>
      </c>
      <c r="AW37" s="22">
        <v>2.5639999999999999E-3</v>
      </c>
      <c r="AX37" s="22">
        <v>2.7910000000000001E-3</v>
      </c>
      <c r="AY37" s="22">
        <v>3.0249999999999999E-3</v>
      </c>
      <c r="AZ37" s="22">
        <v>3.2810000000000001E-3</v>
      </c>
      <c r="BA37" s="22">
        <v>3.5469999999999998E-3</v>
      </c>
      <c r="BB37" s="22">
        <v>3.7889999999999998E-3</v>
      </c>
      <c r="BC37" s="22">
        <v>3.9960000000000004E-3</v>
      </c>
      <c r="BD37" s="22">
        <v>4.1869999999999997E-3</v>
      </c>
      <c r="BE37" s="22">
        <v>4.398E-3</v>
      </c>
      <c r="BF37" s="22">
        <v>4.6550000000000003E-3</v>
      </c>
      <c r="BG37" s="22">
        <v>4.9569999999999996E-3</v>
      </c>
      <c r="BH37" s="22">
        <v>5.3169999999999997E-3</v>
      </c>
      <c r="BI37" s="22">
        <v>5.738E-3</v>
      </c>
      <c r="BJ37" s="22">
        <v>6.2199999999999998E-3</v>
      </c>
      <c r="BK37" s="22">
        <v>6.7660000000000003E-3</v>
      </c>
      <c r="BL37" s="22">
        <v>7.3839999999999999E-3</v>
      </c>
      <c r="BM37" s="22">
        <v>8.0780000000000001E-3</v>
      </c>
      <c r="BN37" s="22">
        <v>8.8579999999999996E-3</v>
      </c>
      <c r="BO37" s="22">
        <v>9.7549999999999998E-3</v>
      </c>
      <c r="BP37" s="22">
        <v>1.0762000000000001E-2</v>
      </c>
      <c r="BQ37" s="22">
        <v>1.184E-2</v>
      </c>
      <c r="BR37" s="22">
        <v>1.2984000000000001E-2</v>
      </c>
      <c r="BS37" s="22">
        <v>1.4227999999999999E-2</v>
      </c>
      <c r="BT37" s="22">
        <v>1.5654999999999999E-2</v>
      </c>
      <c r="BU37" s="22">
        <v>1.7287E-2</v>
      </c>
      <c r="BV37" s="22">
        <v>1.9084E-2</v>
      </c>
      <c r="BW37" s="22">
        <v>2.1052000000000001E-2</v>
      </c>
      <c r="BX37" s="22">
        <v>2.3237000000000001E-2</v>
      </c>
      <c r="BY37" s="22">
        <v>2.5793E-2</v>
      </c>
      <c r="BZ37" s="22">
        <v>2.8697E-2</v>
      </c>
      <c r="CA37" s="22">
        <v>3.1806000000000001E-2</v>
      </c>
      <c r="CB37" s="22">
        <v>3.5095000000000001E-2</v>
      </c>
      <c r="CC37" s="22">
        <v>3.8698999999999997E-2</v>
      </c>
      <c r="CD37" s="22">
        <v>4.2913E-2</v>
      </c>
      <c r="CE37" s="22">
        <v>4.7826E-2</v>
      </c>
      <c r="CF37" s="22">
        <v>5.3310000000000003E-2</v>
      </c>
      <c r="CG37" s="22">
        <v>5.9397999999999999E-2</v>
      </c>
      <c r="CH37" s="22">
        <v>6.6231999999999999E-2</v>
      </c>
      <c r="CI37" s="22">
        <v>7.3988999999999999E-2</v>
      </c>
      <c r="CJ37" s="22">
        <v>8.2823999999999995E-2</v>
      </c>
      <c r="CK37" s="22">
        <v>9.2848E-2</v>
      </c>
      <c r="CL37" s="22">
        <v>0.104128</v>
      </c>
      <c r="CM37" s="22">
        <v>0.116688</v>
      </c>
      <c r="CN37" s="22">
        <v>0.13053200000000001</v>
      </c>
      <c r="CO37" s="22">
        <v>0.145648</v>
      </c>
      <c r="CP37" s="22">
        <v>0.16201299999999999</v>
      </c>
      <c r="CQ37" s="22">
        <v>0.17959700000000001</v>
      </c>
      <c r="CR37" s="22">
        <v>0.19836000000000001</v>
      </c>
      <c r="CS37" s="22">
        <v>0.21731900000000001</v>
      </c>
      <c r="CT37" s="22">
        <v>0.23615700000000001</v>
      </c>
      <c r="CU37" s="22">
        <v>0.254527</v>
      </c>
      <c r="CV37" s="22">
        <v>0.272063</v>
      </c>
      <c r="CW37" s="22">
        <v>0.288387</v>
      </c>
      <c r="CX37" s="22">
        <v>0.30569000000000002</v>
      </c>
      <c r="CY37" s="22">
        <v>0.32403100000000001</v>
      </c>
      <c r="CZ37" s="22">
        <v>0.34347299999999997</v>
      </c>
      <c r="DA37" s="22">
        <v>0.36408200000000002</v>
      </c>
      <c r="DB37" s="22">
        <v>0.38592599999999999</v>
      </c>
      <c r="DC37" s="22">
        <v>0.409082</v>
      </c>
      <c r="DD37" s="22">
        <v>0.43362699999999998</v>
      </c>
      <c r="DE37" s="22">
        <v>0.45964500000000003</v>
      </c>
      <c r="DF37" s="22">
        <v>0.48722300000000002</v>
      </c>
      <c r="DG37" s="22">
        <v>0.51645700000000005</v>
      </c>
      <c r="DH37" s="22">
        <v>0.54744400000000004</v>
      </c>
      <c r="DI37" s="22">
        <v>0.580291</v>
      </c>
      <c r="DJ37" s="22">
        <v>0.61510799999999999</v>
      </c>
      <c r="DK37" s="22">
        <v>0.65201500000000001</v>
      </c>
      <c r="DL37" s="22">
        <v>0.69113500000000005</v>
      </c>
      <c r="DM37" s="22">
        <v>0.73260400000000003</v>
      </c>
      <c r="DN37" s="22">
        <v>0.77445299999999995</v>
      </c>
      <c r="DO37" s="22">
        <v>0.81317499999999998</v>
      </c>
      <c r="DP37" s="22">
        <v>0.85383399999999998</v>
      </c>
      <c r="DQ37" s="22">
        <v>0.89652600000000005</v>
      </c>
    </row>
    <row r="38" spans="1:121" x14ac:dyDescent="0.25">
      <c r="A38" s="21">
        <v>2013</v>
      </c>
      <c r="B38" s="22">
        <v>5.7200000000000003E-3</v>
      </c>
      <c r="C38" s="22">
        <v>3.6000000000000002E-4</v>
      </c>
      <c r="D38" s="22">
        <v>2.3499999999999999E-4</v>
      </c>
      <c r="E38" s="22">
        <v>1.76E-4</v>
      </c>
      <c r="F38" s="22">
        <v>1.3100000000000001E-4</v>
      </c>
      <c r="G38" s="22">
        <v>1.17E-4</v>
      </c>
      <c r="H38" s="22">
        <v>1.06E-4</v>
      </c>
      <c r="I38" s="22">
        <v>9.7999999999999997E-5</v>
      </c>
      <c r="J38" s="22">
        <v>9.1000000000000003E-5</v>
      </c>
      <c r="K38" s="22">
        <v>8.6000000000000003E-5</v>
      </c>
      <c r="L38" s="22">
        <v>8.2999999999999998E-5</v>
      </c>
      <c r="M38" s="22">
        <v>8.7000000000000001E-5</v>
      </c>
      <c r="N38" s="22">
        <v>1E-4</v>
      </c>
      <c r="O38" s="22">
        <v>1.25E-4</v>
      </c>
      <c r="P38" s="22">
        <v>1.5899999999999999E-4</v>
      </c>
      <c r="Q38" s="22">
        <v>1.9699999999999999E-4</v>
      </c>
      <c r="R38" s="22">
        <v>2.3599999999999999E-4</v>
      </c>
      <c r="S38" s="22">
        <v>2.7500000000000002E-4</v>
      </c>
      <c r="T38" s="22">
        <v>3.1300000000000002E-4</v>
      </c>
      <c r="U38" s="22">
        <v>3.5E-4</v>
      </c>
      <c r="V38" s="22">
        <v>3.8900000000000002E-4</v>
      </c>
      <c r="W38" s="22">
        <v>4.2700000000000002E-4</v>
      </c>
      <c r="X38" s="22">
        <v>4.6099999999999998E-4</v>
      </c>
      <c r="Y38" s="22">
        <v>4.8700000000000002E-4</v>
      </c>
      <c r="Z38" s="22">
        <v>5.0799999999999999E-4</v>
      </c>
      <c r="AA38" s="22">
        <v>5.2800000000000004E-4</v>
      </c>
      <c r="AB38" s="22">
        <v>5.5099999999999995E-4</v>
      </c>
      <c r="AC38" s="22">
        <v>5.7300000000000005E-4</v>
      </c>
      <c r="AD38" s="22">
        <v>5.9699999999999998E-4</v>
      </c>
      <c r="AE38" s="22">
        <v>6.2100000000000002E-4</v>
      </c>
      <c r="AF38" s="22">
        <v>6.4999999999999997E-4</v>
      </c>
      <c r="AG38" s="22">
        <v>6.8300000000000001E-4</v>
      </c>
      <c r="AH38" s="22">
        <v>7.1699999999999997E-4</v>
      </c>
      <c r="AI38" s="22">
        <v>7.5299999999999998E-4</v>
      </c>
      <c r="AJ38" s="22">
        <v>7.9199999999999995E-4</v>
      </c>
      <c r="AK38" s="22">
        <v>8.3799999999999999E-4</v>
      </c>
      <c r="AL38" s="22">
        <v>8.9499999999999996E-4</v>
      </c>
      <c r="AM38" s="22">
        <v>9.6599999999999995E-4</v>
      </c>
      <c r="AN38" s="22">
        <v>1.0529999999999999E-3</v>
      </c>
      <c r="AO38" s="22">
        <v>1.157E-3</v>
      </c>
      <c r="AP38" s="22">
        <v>1.2700000000000001E-3</v>
      </c>
      <c r="AQ38" s="22">
        <v>1.395E-3</v>
      </c>
      <c r="AR38" s="22">
        <v>1.544E-3</v>
      </c>
      <c r="AS38" s="22">
        <v>1.719E-3</v>
      </c>
      <c r="AT38" s="22">
        <v>1.915E-3</v>
      </c>
      <c r="AU38" s="22">
        <v>2.124E-3</v>
      </c>
      <c r="AV38" s="22">
        <v>2.3400000000000001E-3</v>
      </c>
      <c r="AW38" s="22">
        <v>2.5639999999999999E-3</v>
      </c>
      <c r="AX38" s="22">
        <v>2.7950000000000002E-3</v>
      </c>
      <c r="AY38" s="22">
        <v>3.0309999999999998E-3</v>
      </c>
      <c r="AZ38" s="22">
        <v>3.29E-3</v>
      </c>
      <c r="BA38" s="22">
        <v>3.5560000000000001E-3</v>
      </c>
      <c r="BB38" s="22">
        <v>3.7940000000000001E-3</v>
      </c>
      <c r="BC38" s="22">
        <v>3.9909999999999998E-3</v>
      </c>
      <c r="BD38" s="22">
        <v>4.1660000000000004E-3</v>
      </c>
      <c r="BE38" s="22">
        <v>4.3600000000000002E-3</v>
      </c>
      <c r="BF38" s="22">
        <v>4.5989999999999998E-3</v>
      </c>
      <c r="BG38" s="22">
        <v>4.8849999999999996E-3</v>
      </c>
      <c r="BH38" s="22">
        <v>5.228E-3</v>
      </c>
      <c r="BI38" s="22">
        <v>5.633E-3</v>
      </c>
      <c r="BJ38" s="22">
        <v>6.0980000000000001E-3</v>
      </c>
      <c r="BK38" s="22">
        <v>6.6249999999999998E-3</v>
      </c>
      <c r="BL38" s="22">
        <v>7.2259999999999998E-3</v>
      </c>
      <c r="BM38" s="22">
        <v>7.9039999999999996E-3</v>
      </c>
      <c r="BN38" s="22">
        <v>8.6689999999999996E-3</v>
      </c>
      <c r="BO38" s="22">
        <v>9.5530000000000007E-3</v>
      </c>
      <c r="BP38" s="22">
        <v>1.0543E-2</v>
      </c>
      <c r="BQ38" s="22">
        <v>1.1604E-2</v>
      </c>
      <c r="BR38" s="22">
        <v>1.2725E-2</v>
      </c>
      <c r="BS38" s="22">
        <v>1.3944E-2</v>
      </c>
      <c r="BT38" s="22">
        <v>1.5343000000000001E-2</v>
      </c>
      <c r="BU38" s="22">
        <v>1.6948000000000001E-2</v>
      </c>
      <c r="BV38" s="22">
        <v>1.8721999999999999E-2</v>
      </c>
      <c r="BW38" s="22">
        <v>2.0674000000000001E-2</v>
      </c>
      <c r="BX38" s="22">
        <v>2.2848E-2</v>
      </c>
      <c r="BY38" s="22">
        <v>2.5388999999999998E-2</v>
      </c>
      <c r="BZ38" s="22">
        <v>2.8275000000000002E-2</v>
      </c>
      <c r="CA38" s="22">
        <v>3.1362000000000001E-2</v>
      </c>
      <c r="CB38" s="22">
        <v>3.4624000000000002E-2</v>
      </c>
      <c r="CC38" s="22">
        <v>3.8195E-2</v>
      </c>
      <c r="CD38" s="22">
        <v>4.2375000000000003E-2</v>
      </c>
      <c r="CE38" s="22">
        <v>4.7247999999999998E-2</v>
      </c>
      <c r="CF38" s="22">
        <v>5.2676000000000001E-2</v>
      </c>
      <c r="CG38" s="22">
        <v>5.8687000000000003E-2</v>
      </c>
      <c r="CH38" s="22">
        <v>6.5431000000000003E-2</v>
      </c>
      <c r="CI38" s="22">
        <v>7.3093000000000005E-2</v>
      </c>
      <c r="CJ38" s="22">
        <v>8.1836000000000006E-2</v>
      </c>
      <c r="CK38" s="22">
        <v>9.1775999999999996E-2</v>
      </c>
      <c r="CL38" s="22">
        <v>0.102982</v>
      </c>
      <c r="CM38" s="22">
        <v>0.115478</v>
      </c>
      <c r="CN38" s="22">
        <v>0.12926399999999999</v>
      </c>
      <c r="CO38" s="22">
        <v>0.14432800000000001</v>
      </c>
      <c r="CP38" s="22">
        <v>0.16064300000000001</v>
      </c>
      <c r="CQ38" s="22">
        <v>0.178178</v>
      </c>
      <c r="CR38" s="22">
        <v>0.19689100000000001</v>
      </c>
      <c r="CS38" s="22">
        <v>0.21579599999999999</v>
      </c>
      <c r="CT38" s="22">
        <v>0.234574</v>
      </c>
      <c r="CU38" s="22">
        <v>0.25287300000000001</v>
      </c>
      <c r="CV38" s="22">
        <v>0.27032200000000001</v>
      </c>
      <c r="CW38" s="22">
        <v>0.28654200000000002</v>
      </c>
      <c r="CX38" s="22">
        <v>0.303734</v>
      </c>
      <c r="CY38" s="22">
        <v>0.32195800000000002</v>
      </c>
      <c r="CZ38" s="22">
        <v>0.34127600000000002</v>
      </c>
      <c r="DA38" s="22">
        <v>0.36175200000000002</v>
      </c>
      <c r="DB38" s="22">
        <v>0.38345699999999999</v>
      </c>
      <c r="DC38" s="22">
        <v>0.40646500000000002</v>
      </c>
      <c r="DD38" s="22">
        <v>0.43085299999999999</v>
      </c>
      <c r="DE38" s="22">
        <v>0.456704</v>
      </c>
      <c r="DF38" s="22">
        <v>0.48410599999999998</v>
      </c>
      <c r="DG38" s="22">
        <v>0.51315200000000005</v>
      </c>
      <c r="DH38" s="22">
        <v>0.54394100000000001</v>
      </c>
      <c r="DI38" s="22">
        <v>0.57657800000000003</v>
      </c>
      <c r="DJ38" s="22">
        <v>0.61117299999999997</v>
      </c>
      <c r="DK38" s="22">
        <v>0.64784299999999995</v>
      </c>
      <c r="DL38" s="22">
        <v>0.68671400000000005</v>
      </c>
      <c r="DM38" s="22">
        <v>0.72791600000000001</v>
      </c>
      <c r="DN38" s="22">
        <v>0.76877099999999998</v>
      </c>
      <c r="DO38" s="22">
        <v>0.80720999999999998</v>
      </c>
      <c r="DP38" s="22">
        <v>0.84757000000000005</v>
      </c>
      <c r="DQ38" s="22">
        <v>0.88994899999999999</v>
      </c>
    </row>
    <row r="39" spans="1:121" x14ac:dyDescent="0.25">
      <c r="A39" s="21">
        <v>2014</v>
      </c>
      <c r="B39" s="22">
        <v>5.6699999999999997E-3</v>
      </c>
      <c r="C39" s="22">
        <v>3.5399999999999999E-4</v>
      </c>
      <c r="D39" s="22">
        <v>2.31E-4</v>
      </c>
      <c r="E39" s="22">
        <v>1.7200000000000001E-4</v>
      </c>
      <c r="F39" s="22">
        <v>1.2899999999999999E-4</v>
      </c>
      <c r="G39" s="22">
        <v>1.15E-4</v>
      </c>
      <c r="H39" s="22">
        <v>1.0399999999999999E-4</v>
      </c>
      <c r="I39" s="22">
        <v>9.6000000000000002E-5</v>
      </c>
      <c r="J39" s="22">
        <v>8.8999999999999995E-5</v>
      </c>
      <c r="K39" s="22">
        <v>8.2999999999999998E-5</v>
      </c>
      <c r="L39" s="22">
        <v>8.1000000000000004E-5</v>
      </c>
      <c r="M39" s="22">
        <v>8.5000000000000006E-5</v>
      </c>
      <c r="N39" s="22">
        <v>9.7999999999999997E-5</v>
      </c>
      <c r="O39" s="22">
        <v>1.21E-4</v>
      </c>
      <c r="P39" s="22">
        <v>1.5300000000000001E-4</v>
      </c>
      <c r="Q39" s="22">
        <v>1.8900000000000001E-4</v>
      </c>
      <c r="R39" s="22">
        <v>2.2599999999999999E-4</v>
      </c>
      <c r="S39" s="22">
        <v>2.6499999999999999E-4</v>
      </c>
      <c r="T39" s="22">
        <v>3.0400000000000002E-4</v>
      </c>
      <c r="U39" s="22">
        <v>3.4200000000000002E-4</v>
      </c>
      <c r="V39" s="22">
        <v>3.8299999999999999E-4</v>
      </c>
      <c r="W39" s="22">
        <v>4.2400000000000001E-4</v>
      </c>
      <c r="X39" s="22">
        <v>4.5899999999999999E-4</v>
      </c>
      <c r="Y39" s="22">
        <v>4.8700000000000002E-4</v>
      </c>
      <c r="Z39" s="22">
        <v>5.0799999999999999E-4</v>
      </c>
      <c r="AA39" s="22">
        <v>5.2999999999999998E-4</v>
      </c>
      <c r="AB39" s="22">
        <v>5.53E-4</v>
      </c>
      <c r="AC39" s="22">
        <v>5.7499999999999999E-4</v>
      </c>
      <c r="AD39" s="22">
        <v>5.9900000000000003E-4</v>
      </c>
      <c r="AE39" s="22">
        <v>6.2299999999999996E-4</v>
      </c>
      <c r="AF39" s="22">
        <v>6.5200000000000002E-4</v>
      </c>
      <c r="AG39" s="22">
        <v>6.8400000000000004E-4</v>
      </c>
      <c r="AH39" s="22">
        <v>7.1699999999999997E-4</v>
      </c>
      <c r="AI39" s="22">
        <v>7.5000000000000002E-4</v>
      </c>
      <c r="AJ39" s="22">
        <v>7.8600000000000002E-4</v>
      </c>
      <c r="AK39" s="22">
        <v>8.3000000000000001E-4</v>
      </c>
      <c r="AL39" s="22">
        <v>8.8400000000000002E-4</v>
      </c>
      <c r="AM39" s="22">
        <v>9.5299999999999996E-4</v>
      </c>
      <c r="AN39" s="22">
        <v>1.0380000000000001E-3</v>
      </c>
      <c r="AO39" s="22">
        <v>1.14E-3</v>
      </c>
      <c r="AP39" s="22">
        <v>1.2520000000000001E-3</v>
      </c>
      <c r="AQ39" s="22">
        <v>1.377E-3</v>
      </c>
      <c r="AR39" s="22">
        <v>1.526E-3</v>
      </c>
      <c r="AS39" s="22">
        <v>1.7030000000000001E-3</v>
      </c>
      <c r="AT39" s="22">
        <v>1.9040000000000001E-3</v>
      </c>
      <c r="AU39" s="22">
        <v>2.117E-3</v>
      </c>
      <c r="AV39" s="22">
        <v>2.336E-3</v>
      </c>
      <c r="AW39" s="22">
        <v>2.5639999999999999E-3</v>
      </c>
      <c r="AX39" s="22">
        <v>2.7989999999999998E-3</v>
      </c>
      <c r="AY39" s="22">
        <v>3.0370000000000002E-3</v>
      </c>
      <c r="AZ39" s="22">
        <v>3.2989999999999998E-3</v>
      </c>
      <c r="BA39" s="22">
        <v>3.5669999999999999E-3</v>
      </c>
      <c r="BB39" s="22">
        <v>3.8010000000000001E-3</v>
      </c>
      <c r="BC39" s="22">
        <v>3.986E-3</v>
      </c>
      <c r="BD39" s="22">
        <v>4.1469999999999996E-3</v>
      </c>
      <c r="BE39" s="22">
        <v>4.3239999999999997E-3</v>
      </c>
      <c r="BF39" s="22">
        <v>4.5459999999999997E-3</v>
      </c>
      <c r="BG39" s="22">
        <v>4.8139999999999997E-3</v>
      </c>
      <c r="BH39" s="22">
        <v>5.1409999999999997E-3</v>
      </c>
      <c r="BI39" s="22">
        <v>5.5300000000000002E-3</v>
      </c>
      <c r="BJ39" s="22">
        <v>5.9779999999999998E-3</v>
      </c>
      <c r="BK39" s="22">
        <v>6.4879999999999998E-3</v>
      </c>
      <c r="BL39" s="22">
        <v>7.0720000000000002E-3</v>
      </c>
      <c r="BM39" s="22">
        <v>7.7349999999999997E-3</v>
      </c>
      <c r="BN39" s="22">
        <v>8.4860000000000005E-3</v>
      </c>
      <c r="BO39" s="22">
        <v>9.3559999999999997E-3</v>
      </c>
      <c r="BP39" s="22">
        <v>1.0331999999999999E-2</v>
      </c>
      <c r="BQ39" s="22">
        <v>1.1374E-2</v>
      </c>
      <c r="BR39" s="22">
        <v>1.2474000000000001E-2</v>
      </c>
      <c r="BS39" s="22">
        <v>1.3669000000000001E-2</v>
      </c>
      <c r="BT39" s="22">
        <v>1.5041000000000001E-2</v>
      </c>
      <c r="BU39" s="22">
        <v>1.6618999999999998E-2</v>
      </c>
      <c r="BV39" s="22">
        <v>1.8370999999999998E-2</v>
      </c>
      <c r="BW39" s="22">
        <v>2.0309000000000001E-2</v>
      </c>
      <c r="BX39" s="22">
        <v>2.2471000000000001E-2</v>
      </c>
      <c r="BY39" s="22">
        <v>2.5000000000000001E-2</v>
      </c>
      <c r="BZ39" s="22">
        <v>2.7869000000000001E-2</v>
      </c>
      <c r="CA39" s="22">
        <v>3.0934E-2</v>
      </c>
      <c r="CB39" s="22">
        <v>3.4171E-2</v>
      </c>
      <c r="CC39" s="22">
        <v>3.7712000000000002E-2</v>
      </c>
      <c r="CD39" s="22">
        <v>4.1861000000000002E-2</v>
      </c>
      <c r="CE39" s="22">
        <v>4.6698000000000003E-2</v>
      </c>
      <c r="CF39" s="22">
        <v>5.2075000000000003E-2</v>
      </c>
      <c r="CG39" s="22">
        <v>5.8014000000000003E-2</v>
      </c>
      <c r="CH39" s="22">
        <v>6.4672999999999994E-2</v>
      </c>
      <c r="CI39" s="22">
        <v>7.2245000000000004E-2</v>
      </c>
      <c r="CJ39" s="22">
        <v>8.0901000000000001E-2</v>
      </c>
      <c r="CK39" s="22">
        <v>9.0763999999999997E-2</v>
      </c>
      <c r="CL39" s="22">
        <v>0.101905</v>
      </c>
      <c r="CM39" s="22">
        <v>0.114344</v>
      </c>
      <c r="CN39" s="22">
        <v>0.128083</v>
      </c>
      <c r="CO39" s="22">
        <v>0.14310400000000001</v>
      </c>
      <c r="CP39" s="22">
        <v>0.15937999999999999</v>
      </c>
      <c r="CQ39" s="22">
        <v>0.17687600000000001</v>
      </c>
      <c r="CR39" s="22">
        <v>0.19555</v>
      </c>
      <c r="CS39" s="22">
        <v>0.21441299999999999</v>
      </c>
      <c r="CT39" s="22">
        <v>0.23314099999999999</v>
      </c>
      <c r="CU39" s="22">
        <v>0.25137999999999999</v>
      </c>
      <c r="CV39" s="22">
        <v>0.26875399999999999</v>
      </c>
      <c r="CW39" s="22">
        <v>0.28487899999999999</v>
      </c>
      <c r="CX39" s="22">
        <v>0.30197200000000002</v>
      </c>
      <c r="CY39" s="22">
        <v>0.32009100000000001</v>
      </c>
      <c r="CZ39" s="22">
        <v>0.33929599999999999</v>
      </c>
      <c r="DA39" s="22">
        <v>0.35965399999999997</v>
      </c>
      <c r="DB39" s="22">
        <v>0.38123299999999999</v>
      </c>
      <c r="DC39" s="22">
        <v>0.40410699999999999</v>
      </c>
      <c r="DD39" s="22">
        <v>0.42835299999999998</v>
      </c>
      <c r="DE39" s="22">
        <v>0.45405499999999999</v>
      </c>
      <c r="DF39" s="22">
        <v>0.481298</v>
      </c>
      <c r="DG39" s="22">
        <v>0.51017599999999996</v>
      </c>
      <c r="DH39" s="22">
        <v>0.54078599999999999</v>
      </c>
      <c r="DI39" s="22">
        <v>0.57323299999999999</v>
      </c>
      <c r="DJ39" s="22">
        <v>0.60762700000000003</v>
      </c>
      <c r="DK39" s="22">
        <v>0.64408500000000002</v>
      </c>
      <c r="DL39" s="22">
        <v>0.68272999999999995</v>
      </c>
      <c r="DM39" s="22">
        <v>0.72369399999999995</v>
      </c>
      <c r="DN39" s="22">
        <v>0.76348099999999997</v>
      </c>
      <c r="DO39" s="22">
        <v>0.80165500000000001</v>
      </c>
      <c r="DP39" s="22">
        <v>0.84173799999999999</v>
      </c>
      <c r="DQ39" s="22">
        <v>0.88382499999999997</v>
      </c>
    </row>
    <row r="40" spans="1:121" x14ac:dyDescent="0.25">
      <c r="A40" s="21">
        <v>2015</v>
      </c>
      <c r="B40" s="22">
        <v>5.6119999999999998E-3</v>
      </c>
      <c r="C40" s="22">
        <v>3.4699999999999998E-4</v>
      </c>
      <c r="D40" s="22">
        <v>2.2599999999999999E-4</v>
      </c>
      <c r="E40" s="22">
        <v>1.6899999999999999E-4</v>
      </c>
      <c r="F40" s="22">
        <v>1.27E-4</v>
      </c>
      <c r="G40" s="22">
        <v>1.12E-4</v>
      </c>
      <c r="H40" s="22">
        <v>1.02E-4</v>
      </c>
      <c r="I40" s="22">
        <v>9.2999999999999997E-5</v>
      </c>
      <c r="J40" s="22">
        <v>8.6000000000000003E-5</v>
      </c>
      <c r="K40" s="22">
        <v>8.1000000000000004E-5</v>
      </c>
      <c r="L40" s="22">
        <v>7.8999999999999996E-5</v>
      </c>
      <c r="M40" s="22">
        <v>8.2999999999999998E-5</v>
      </c>
      <c r="N40" s="22">
        <v>9.6000000000000002E-5</v>
      </c>
      <c r="O40" s="22">
        <v>1.18E-4</v>
      </c>
      <c r="P40" s="22">
        <v>1.4899999999999999E-4</v>
      </c>
      <c r="Q40" s="22">
        <v>1.83E-4</v>
      </c>
      <c r="R40" s="22">
        <v>2.1900000000000001E-4</v>
      </c>
      <c r="S40" s="22">
        <v>2.5700000000000001E-4</v>
      </c>
      <c r="T40" s="22">
        <v>2.9599999999999998E-4</v>
      </c>
      <c r="U40" s="22">
        <v>3.3700000000000001E-4</v>
      </c>
      <c r="V40" s="22">
        <v>3.79E-4</v>
      </c>
      <c r="W40" s="22">
        <v>4.2099999999999999E-4</v>
      </c>
      <c r="X40" s="22">
        <v>4.5800000000000002E-4</v>
      </c>
      <c r="Y40" s="22">
        <v>4.86E-4</v>
      </c>
      <c r="Z40" s="22">
        <v>5.0799999999999999E-4</v>
      </c>
      <c r="AA40" s="22">
        <v>5.2999999999999998E-4</v>
      </c>
      <c r="AB40" s="22">
        <v>5.5400000000000002E-4</v>
      </c>
      <c r="AC40" s="22">
        <v>5.7700000000000004E-4</v>
      </c>
      <c r="AD40" s="22">
        <v>5.9999999999999995E-4</v>
      </c>
      <c r="AE40" s="22">
        <v>6.2399999999999999E-4</v>
      </c>
      <c r="AF40" s="22">
        <v>6.5099999999999999E-4</v>
      </c>
      <c r="AG40" s="22">
        <v>6.8300000000000001E-4</v>
      </c>
      <c r="AH40" s="22">
        <v>7.1400000000000001E-4</v>
      </c>
      <c r="AI40" s="22">
        <v>7.4600000000000003E-4</v>
      </c>
      <c r="AJ40" s="22">
        <v>7.7999999999999999E-4</v>
      </c>
      <c r="AK40" s="22">
        <v>8.2100000000000001E-4</v>
      </c>
      <c r="AL40" s="22">
        <v>8.7399999999999999E-4</v>
      </c>
      <c r="AM40" s="22">
        <v>9.41E-4</v>
      </c>
      <c r="AN40" s="22">
        <v>1.024E-3</v>
      </c>
      <c r="AO40" s="22">
        <v>1.1249999999999999E-3</v>
      </c>
      <c r="AP40" s="22">
        <v>1.235E-3</v>
      </c>
      <c r="AQ40" s="22">
        <v>1.359E-3</v>
      </c>
      <c r="AR40" s="22">
        <v>1.508E-3</v>
      </c>
      <c r="AS40" s="22">
        <v>1.688E-3</v>
      </c>
      <c r="AT40" s="22">
        <v>1.892E-3</v>
      </c>
      <c r="AU40" s="22">
        <v>2.1080000000000001E-3</v>
      </c>
      <c r="AV40" s="22">
        <v>2.33E-3</v>
      </c>
      <c r="AW40" s="22">
        <v>2.5600000000000002E-3</v>
      </c>
      <c r="AX40" s="22">
        <v>2.7959999999999999E-3</v>
      </c>
      <c r="AY40" s="22">
        <v>3.0370000000000002E-3</v>
      </c>
      <c r="AZ40" s="22">
        <v>3.3E-3</v>
      </c>
      <c r="BA40" s="22">
        <v>3.5669999999999999E-3</v>
      </c>
      <c r="BB40" s="22">
        <v>3.7980000000000002E-3</v>
      </c>
      <c r="BC40" s="22">
        <v>3.9750000000000002E-3</v>
      </c>
      <c r="BD40" s="22">
        <v>4.1229999999999999E-3</v>
      </c>
      <c r="BE40" s="22">
        <v>4.2859999999999999E-3</v>
      </c>
      <c r="BF40" s="22">
        <v>4.4939999999999997E-3</v>
      </c>
      <c r="BG40" s="22">
        <v>4.7479999999999996E-3</v>
      </c>
      <c r="BH40" s="22">
        <v>5.0610000000000004E-3</v>
      </c>
      <c r="BI40" s="22">
        <v>5.4359999999999999E-3</v>
      </c>
      <c r="BJ40" s="22">
        <v>5.8690000000000001E-3</v>
      </c>
      <c r="BK40" s="22">
        <v>6.3639999999999999E-3</v>
      </c>
      <c r="BL40" s="22">
        <v>6.9329999999999999E-3</v>
      </c>
      <c r="BM40" s="22">
        <v>7.5839999999999996E-3</v>
      </c>
      <c r="BN40" s="22">
        <v>8.3239999999999998E-3</v>
      </c>
      <c r="BO40" s="22">
        <v>9.1830000000000002E-3</v>
      </c>
      <c r="BP40" s="22">
        <v>1.0147E-2</v>
      </c>
      <c r="BQ40" s="22">
        <v>1.1174999999999999E-2</v>
      </c>
      <c r="BR40" s="22">
        <v>1.2256E-2</v>
      </c>
      <c r="BS40" s="22">
        <v>1.3429999999999999E-2</v>
      </c>
      <c r="BT40" s="22">
        <v>1.4777999999999999E-2</v>
      </c>
      <c r="BU40" s="22">
        <v>1.6333E-2</v>
      </c>
      <c r="BV40" s="22">
        <v>1.8065000000000001E-2</v>
      </c>
      <c r="BW40" s="22">
        <v>1.9987000000000001E-2</v>
      </c>
      <c r="BX40" s="22">
        <v>2.2135999999999999E-2</v>
      </c>
      <c r="BY40" s="22">
        <v>2.4650999999999999E-2</v>
      </c>
      <c r="BZ40" s="22">
        <v>2.7503E-2</v>
      </c>
      <c r="CA40" s="22">
        <v>3.0546E-2</v>
      </c>
      <c r="CB40" s="22">
        <v>3.3756000000000001E-2</v>
      </c>
      <c r="CC40" s="22">
        <v>3.7262999999999998E-2</v>
      </c>
      <c r="CD40" s="22">
        <v>4.1377999999999998E-2</v>
      </c>
      <c r="CE40" s="22">
        <v>4.6177000000000003E-2</v>
      </c>
      <c r="CF40" s="22">
        <v>5.1508999999999999E-2</v>
      </c>
      <c r="CG40" s="22">
        <v>5.7395000000000002E-2</v>
      </c>
      <c r="CH40" s="22">
        <v>6.3994999999999996E-2</v>
      </c>
      <c r="CI40" s="22">
        <v>7.1506E-2</v>
      </c>
      <c r="CJ40" s="22">
        <v>8.0102000000000007E-2</v>
      </c>
      <c r="CK40" s="22">
        <v>8.9906E-2</v>
      </c>
      <c r="CL40" s="22">
        <v>0.10099</v>
      </c>
      <c r="CM40" s="22">
        <v>0.11337700000000001</v>
      </c>
      <c r="CN40" s="22">
        <v>0.12706500000000001</v>
      </c>
      <c r="CO40" s="22">
        <v>0.142039</v>
      </c>
      <c r="CP40" s="22">
        <v>0.15826799999999999</v>
      </c>
      <c r="CQ40" s="22">
        <v>0.17571999999999999</v>
      </c>
      <c r="CR40" s="22">
        <v>0.19434999999999999</v>
      </c>
      <c r="CS40" s="22">
        <v>0.21316599999999999</v>
      </c>
      <c r="CT40" s="22">
        <v>0.23184199999999999</v>
      </c>
      <c r="CU40" s="22">
        <v>0.25002099999999999</v>
      </c>
      <c r="CV40" s="22">
        <v>0.26732299999999998</v>
      </c>
      <c r="CW40" s="22">
        <v>0.28336299999999998</v>
      </c>
      <c r="CX40" s="22">
        <v>0.30036400000000002</v>
      </c>
      <c r="CY40" s="22">
        <v>0.318386</v>
      </c>
      <c r="CZ40" s="22">
        <v>0.33748899999999998</v>
      </c>
      <c r="DA40" s="22">
        <v>0.35773899999999997</v>
      </c>
      <c r="DB40" s="22">
        <v>0.37920300000000001</v>
      </c>
      <c r="DC40" s="22">
        <v>0.40195500000000001</v>
      </c>
      <c r="DD40" s="22">
        <v>0.42607299999999998</v>
      </c>
      <c r="DE40" s="22">
        <v>0.45163700000000001</v>
      </c>
      <c r="DF40" s="22">
        <v>0.47873500000000002</v>
      </c>
      <c r="DG40" s="22">
        <v>0.50745899999999999</v>
      </c>
      <c r="DH40" s="22">
        <v>0.53790700000000002</v>
      </c>
      <c r="DI40" s="22">
        <v>0.57018100000000005</v>
      </c>
      <c r="DJ40" s="22">
        <v>0.60439200000000004</v>
      </c>
      <c r="DK40" s="22">
        <v>0.640656</v>
      </c>
      <c r="DL40" s="22">
        <v>0.679095</v>
      </c>
      <c r="DM40" s="22">
        <v>0.71984099999999995</v>
      </c>
      <c r="DN40" s="22">
        <v>0.75863700000000001</v>
      </c>
      <c r="DO40" s="22">
        <v>0.79656899999999997</v>
      </c>
      <c r="DP40" s="22">
        <v>0.83639799999999997</v>
      </c>
      <c r="DQ40" s="22">
        <v>0.87821700000000003</v>
      </c>
    </row>
    <row r="41" spans="1:121" x14ac:dyDescent="0.25">
      <c r="A41" s="21">
        <v>2016</v>
      </c>
      <c r="B41" s="22">
        <v>5.5469999999999998E-3</v>
      </c>
      <c r="C41" s="22">
        <v>3.4099999999999999E-4</v>
      </c>
      <c r="D41" s="22">
        <v>2.23E-4</v>
      </c>
      <c r="E41" s="22">
        <v>1.66E-4</v>
      </c>
      <c r="F41" s="22">
        <v>1.25E-4</v>
      </c>
      <c r="G41" s="22">
        <v>1.1E-4</v>
      </c>
      <c r="H41" s="22">
        <v>9.8999999999999994E-5</v>
      </c>
      <c r="I41" s="22">
        <v>9.1000000000000003E-5</v>
      </c>
      <c r="J41" s="22">
        <v>8.3999999999999995E-5</v>
      </c>
      <c r="K41" s="22">
        <v>7.8999999999999996E-5</v>
      </c>
      <c r="L41" s="22">
        <v>7.7999999999999999E-5</v>
      </c>
      <c r="M41" s="22">
        <v>8.2000000000000001E-5</v>
      </c>
      <c r="N41" s="22">
        <v>9.3999999999999994E-5</v>
      </c>
      <c r="O41" s="22">
        <v>1.16E-4</v>
      </c>
      <c r="P41" s="22">
        <v>1.45E-4</v>
      </c>
      <c r="Q41" s="22">
        <v>1.7899999999999999E-4</v>
      </c>
      <c r="R41" s="22">
        <v>2.13E-4</v>
      </c>
      <c r="S41" s="22">
        <v>2.5099999999999998E-4</v>
      </c>
      <c r="T41" s="22">
        <v>2.9E-4</v>
      </c>
      <c r="U41" s="22">
        <v>3.3199999999999999E-4</v>
      </c>
      <c r="V41" s="22">
        <v>3.7500000000000001E-4</v>
      </c>
      <c r="W41" s="22">
        <v>4.1800000000000002E-4</v>
      </c>
      <c r="X41" s="22">
        <v>4.55E-4</v>
      </c>
      <c r="Y41" s="22">
        <v>4.84E-4</v>
      </c>
      <c r="Z41" s="22">
        <v>5.0699999999999996E-4</v>
      </c>
      <c r="AA41" s="22">
        <v>5.2999999999999998E-4</v>
      </c>
      <c r="AB41" s="22">
        <v>5.53E-4</v>
      </c>
      <c r="AC41" s="22">
        <v>5.7700000000000004E-4</v>
      </c>
      <c r="AD41" s="22">
        <v>5.9900000000000003E-4</v>
      </c>
      <c r="AE41" s="22">
        <v>6.2299999999999996E-4</v>
      </c>
      <c r="AF41" s="22">
        <v>6.4999999999999997E-4</v>
      </c>
      <c r="AG41" s="22">
        <v>6.8099999999999996E-4</v>
      </c>
      <c r="AH41" s="22">
        <v>7.1100000000000004E-4</v>
      </c>
      <c r="AI41" s="22">
        <v>7.4100000000000001E-4</v>
      </c>
      <c r="AJ41" s="22">
        <v>7.7399999999999995E-4</v>
      </c>
      <c r="AK41" s="22">
        <v>8.1400000000000005E-4</v>
      </c>
      <c r="AL41" s="22">
        <v>8.6399999999999997E-4</v>
      </c>
      <c r="AM41" s="22">
        <v>9.3000000000000005E-4</v>
      </c>
      <c r="AN41" s="22">
        <v>1.0120000000000001E-3</v>
      </c>
      <c r="AO41" s="22">
        <v>1.111E-3</v>
      </c>
      <c r="AP41" s="22">
        <v>1.2199999999999999E-3</v>
      </c>
      <c r="AQ41" s="22">
        <v>1.3420000000000001E-3</v>
      </c>
      <c r="AR41" s="22">
        <v>1.4909999999999999E-3</v>
      </c>
      <c r="AS41" s="22">
        <v>1.6720000000000001E-3</v>
      </c>
      <c r="AT41" s="22">
        <v>1.8779999999999999E-3</v>
      </c>
      <c r="AU41" s="22">
        <v>2.0969999999999999E-3</v>
      </c>
      <c r="AV41" s="22">
        <v>2.32E-3</v>
      </c>
      <c r="AW41" s="22">
        <v>2.5509999999999999E-3</v>
      </c>
      <c r="AX41" s="22">
        <v>2.7889999999999998E-3</v>
      </c>
      <c r="AY41" s="22">
        <v>3.0300000000000001E-3</v>
      </c>
      <c r="AZ41" s="22">
        <v>3.2929999999999999E-3</v>
      </c>
      <c r="BA41" s="22">
        <v>3.5599999999999998E-3</v>
      </c>
      <c r="BB41" s="22">
        <v>3.7859999999999999E-3</v>
      </c>
      <c r="BC41" s="22">
        <v>3.9569999999999996E-3</v>
      </c>
      <c r="BD41" s="22">
        <v>4.0949999999999997E-3</v>
      </c>
      <c r="BE41" s="22">
        <v>4.2459999999999998E-3</v>
      </c>
      <c r="BF41" s="22">
        <v>4.444E-3</v>
      </c>
      <c r="BG41" s="22">
        <v>4.6849999999999999E-3</v>
      </c>
      <c r="BH41" s="22">
        <v>4.986E-3</v>
      </c>
      <c r="BI41" s="22">
        <v>5.3480000000000003E-3</v>
      </c>
      <c r="BJ41" s="22">
        <v>5.7679999999999997E-3</v>
      </c>
      <c r="BK41" s="22">
        <v>6.2490000000000002E-3</v>
      </c>
      <c r="BL41" s="22">
        <v>6.8060000000000004E-3</v>
      </c>
      <c r="BM41" s="22">
        <v>7.4469999999999996E-3</v>
      </c>
      <c r="BN41" s="22">
        <v>8.1779999999999995E-3</v>
      </c>
      <c r="BO41" s="22">
        <v>9.0299999999999998E-3</v>
      </c>
      <c r="BP41" s="22">
        <v>9.9850000000000008E-3</v>
      </c>
      <c r="BQ41" s="22">
        <v>1.0999999999999999E-2</v>
      </c>
      <c r="BR41" s="22">
        <v>1.2064999999999999E-2</v>
      </c>
      <c r="BS41" s="22">
        <v>1.3219E-2</v>
      </c>
      <c r="BT41" s="22">
        <v>1.4546E-2</v>
      </c>
      <c r="BU41" s="22">
        <v>1.6079E-2</v>
      </c>
      <c r="BV41" s="22">
        <v>1.7791999999999999E-2</v>
      </c>
      <c r="BW41" s="22">
        <v>1.9699000000000001E-2</v>
      </c>
      <c r="BX41" s="22">
        <v>2.1833999999999999E-2</v>
      </c>
      <c r="BY41" s="22">
        <v>2.4334999999999999E-2</v>
      </c>
      <c r="BZ41" s="22">
        <v>2.7168999999999999E-2</v>
      </c>
      <c r="CA41" s="22">
        <v>3.0190000000000002E-2</v>
      </c>
      <c r="CB41" s="22">
        <v>3.3369000000000003E-2</v>
      </c>
      <c r="CC41" s="22">
        <v>3.6842E-2</v>
      </c>
      <c r="CD41" s="22">
        <v>4.0917000000000002E-2</v>
      </c>
      <c r="CE41" s="22">
        <v>4.5677000000000002E-2</v>
      </c>
      <c r="CF41" s="22">
        <v>5.0969E-2</v>
      </c>
      <c r="CG41" s="22">
        <v>5.6815999999999998E-2</v>
      </c>
      <c r="CH41" s="22">
        <v>6.3376000000000002E-2</v>
      </c>
      <c r="CI41" s="22">
        <v>7.0846000000000006E-2</v>
      </c>
      <c r="CJ41" s="22">
        <v>7.9397999999999996E-2</v>
      </c>
      <c r="CK41" s="22">
        <v>8.9155999999999999E-2</v>
      </c>
      <c r="CL41" s="22">
        <v>0.100192</v>
      </c>
      <c r="CM41" s="22">
        <v>0.112528</v>
      </c>
      <c r="CN41" s="22">
        <v>0.126165</v>
      </c>
      <c r="CO41" s="22">
        <v>0.14108699999999999</v>
      </c>
      <c r="CP41" s="22">
        <v>0.15726599999999999</v>
      </c>
      <c r="CQ41" s="22">
        <v>0.17466999999999999</v>
      </c>
      <c r="CR41" s="22">
        <v>0.19325400000000001</v>
      </c>
      <c r="CS41" s="22">
        <v>0.21202199999999999</v>
      </c>
      <c r="CT41" s="22">
        <v>0.23064499999999999</v>
      </c>
      <c r="CU41" s="22">
        <v>0.24876400000000001</v>
      </c>
      <c r="CV41" s="22">
        <v>0.26599899999999999</v>
      </c>
      <c r="CW41" s="22">
        <v>0.28195900000000002</v>
      </c>
      <c r="CX41" s="22">
        <v>0.29887599999999998</v>
      </c>
      <c r="CY41" s="22">
        <v>0.31680900000000001</v>
      </c>
      <c r="CZ41" s="22">
        <v>0.33581699999999998</v>
      </c>
      <c r="DA41" s="22">
        <v>0.355966</v>
      </c>
      <c r="DB41" s="22">
        <v>0.37732399999999999</v>
      </c>
      <c r="DC41" s="22">
        <v>0.39996399999999999</v>
      </c>
      <c r="DD41" s="22">
        <v>0.42396099999999998</v>
      </c>
      <c r="DE41" s="22">
        <v>0.44939899999999999</v>
      </c>
      <c r="DF41" s="22">
        <v>0.47636299999999998</v>
      </c>
      <c r="DG41" s="22">
        <v>0.50494499999999998</v>
      </c>
      <c r="DH41" s="22">
        <v>0.53524099999999997</v>
      </c>
      <c r="DI41" s="22">
        <v>0.56735599999999997</v>
      </c>
      <c r="DJ41" s="22">
        <v>0.60139699999999996</v>
      </c>
      <c r="DK41" s="22">
        <v>0.63748099999999996</v>
      </c>
      <c r="DL41" s="22">
        <v>0.67573000000000005</v>
      </c>
      <c r="DM41" s="22">
        <v>0.71627399999999997</v>
      </c>
      <c r="DN41" s="22">
        <v>0.75405699999999998</v>
      </c>
      <c r="DO41" s="22">
        <v>0.79176000000000002</v>
      </c>
      <c r="DP41" s="22">
        <v>0.83134799999999998</v>
      </c>
      <c r="DQ41" s="22">
        <v>0.87291600000000003</v>
      </c>
    </row>
    <row r="42" spans="1:121" x14ac:dyDescent="0.25">
      <c r="A42" s="21">
        <v>2017</v>
      </c>
      <c r="B42" s="22">
        <v>5.4770000000000001E-3</v>
      </c>
      <c r="C42" s="22">
        <v>3.3599999999999998E-4</v>
      </c>
      <c r="D42" s="22">
        <v>2.1900000000000001E-4</v>
      </c>
      <c r="E42" s="22">
        <v>1.64E-4</v>
      </c>
      <c r="F42" s="22">
        <v>1.2300000000000001E-4</v>
      </c>
      <c r="G42" s="22">
        <v>1.08E-4</v>
      </c>
      <c r="H42" s="22">
        <v>9.7999999999999997E-5</v>
      </c>
      <c r="I42" s="22">
        <v>8.8999999999999995E-5</v>
      </c>
      <c r="J42" s="22">
        <v>8.2000000000000001E-5</v>
      </c>
      <c r="K42" s="22">
        <v>7.7999999999999999E-5</v>
      </c>
      <c r="L42" s="22">
        <v>7.6000000000000004E-5</v>
      </c>
      <c r="M42" s="22">
        <v>8.0000000000000007E-5</v>
      </c>
      <c r="N42" s="22">
        <v>9.2E-5</v>
      </c>
      <c r="O42" s="22">
        <v>1.13E-4</v>
      </c>
      <c r="P42" s="22">
        <v>1.4200000000000001E-4</v>
      </c>
      <c r="Q42" s="22">
        <v>1.74E-4</v>
      </c>
      <c r="R42" s="22">
        <v>2.0699999999999999E-4</v>
      </c>
      <c r="S42" s="22">
        <v>2.4499999999999999E-4</v>
      </c>
      <c r="T42" s="22">
        <v>2.8499999999999999E-4</v>
      </c>
      <c r="U42" s="22">
        <v>3.2699999999999998E-4</v>
      </c>
      <c r="V42" s="22">
        <v>3.7100000000000002E-4</v>
      </c>
      <c r="W42" s="22">
        <v>4.15E-4</v>
      </c>
      <c r="X42" s="22">
        <v>4.5300000000000001E-4</v>
      </c>
      <c r="Y42" s="22">
        <v>4.8200000000000001E-4</v>
      </c>
      <c r="Z42" s="22">
        <v>5.0600000000000005E-4</v>
      </c>
      <c r="AA42" s="22">
        <v>5.2800000000000004E-4</v>
      </c>
      <c r="AB42" s="22">
        <v>5.53E-4</v>
      </c>
      <c r="AC42" s="22">
        <v>5.7600000000000001E-4</v>
      </c>
      <c r="AD42" s="22">
        <v>5.9800000000000001E-4</v>
      </c>
      <c r="AE42" s="22">
        <v>6.2100000000000002E-4</v>
      </c>
      <c r="AF42" s="22">
        <v>6.4800000000000003E-4</v>
      </c>
      <c r="AG42" s="22">
        <v>6.78E-4</v>
      </c>
      <c r="AH42" s="22">
        <v>7.0699999999999995E-4</v>
      </c>
      <c r="AI42" s="22">
        <v>7.36E-4</v>
      </c>
      <c r="AJ42" s="22">
        <v>7.67E-4</v>
      </c>
      <c r="AK42" s="22">
        <v>8.0500000000000005E-4</v>
      </c>
      <c r="AL42" s="22">
        <v>8.5499999999999997E-4</v>
      </c>
      <c r="AM42" s="22">
        <v>9.19E-4</v>
      </c>
      <c r="AN42" s="22">
        <v>1E-3</v>
      </c>
      <c r="AO42" s="22">
        <v>1.098E-3</v>
      </c>
      <c r="AP42" s="22">
        <v>1.2049999999999999E-3</v>
      </c>
      <c r="AQ42" s="22">
        <v>1.3259999999999999E-3</v>
      </c>
      <c r="AR42" s="22">
        <v>1.475E-3</v>
      </c>
      <c r="AS42" s="22">
        <v>1.6570000000000001E-3</v>
      </c>
      <c r="AT42" s="22">
        <v>1.864E-3</v>
      </c>
      <c r="AU42" s="22">
        <v>2.0830000000000002E-3</v>
      </c>
      <c r="AV42" s="22">
        <v>2.307E-3</v>
      </c>
      <c r="AW42" s="22">
        <v>2.539E-3</v>
      </c>
      <c r="AX42" s="22">
        <v>2.777E-3</v>
      </c>
      <c r="AY42" s="22">
        <v>3.0170000000000002E-3</v>
      </c>
      <c r="AZ42" s="22">
        <v>3.2810000000000001E-3</v>
      </c>
      <c r="BA42" s="22">
        <v>3.5460000000000001E-3</v>
      </c>
      <c r="BB42" s="22">
        <v>3.7690000000000002E-3</v>
      </c>
      <c r="BC42" s="22">
        <v>3.9329999999999999E-3</v>
      </c>
      <c r="BD42" s="22">
        <v>4.0629999999999998E-3</v>
      </c>
      <c r="BE42" s="22">
        <v>4.2050000000000004E-3</v>
      </c>
      <c r="BF42" s="22">
        <v>4.3930000000000002E-3</v>
      </c>
      <c r="BG42" s="22">
        <v>4.6249999999999998E-3</v>
      </c>
      <c r="BH42" s="22">
        <v>4.9150000000000001E-3</v>
      </c>
      <c r="BI42" s="22">
        <v>5.2659999999999998E-3</v>
      </c>
      <c r="BJ42" s="22">
        <v>5.6740000000000002E-3</v>
      </c>
      <c r="BK42" s="22">
        <v>6.1419999999999999E-3</v>
      </c>
      <c r="BL42" s="22">
        <v>6.6889999999999996E-3</v>
      </c>
      <c r="BM42" s="22">
        <v>7.3220000000000004E-3</v>
      </c>
      <c r="BN42" s="22">
        <v>8.0459999999999993E-3</v>
      </c>
      <c r="BO42" s="22">
        <v>8.8920000000000006E-3</v>
      </c>
      <c r="BP42" s="22">
        <v>9.8379999999999995E-3</v>
      </c>
      <c r="BQ42" s="22">
        <v>1.0843E-2</v>
      </c>
      <c r="BR42" s="22">
        <v>1.1894E-2</v>
      </c>
      <c r="BS42" s="22">
        <v>1.3030999999999999E-2</v>
      </c>
      <c r="BT42" s="22">
        <v>1.4338E-2</v>
      </c>
      <c r="BU42" s="22">
        <v>1.5852000000000002E-2</v>
      </c>
      <c r="BV42" s="22">
        <v>1.7545999999999999E-2</v>
      </c>
      <c r="BW42" s="22">
        <v>1.9436999999999999E-2</v>
      </c>
      <c r="BX42" s="22">
        <v>2.1557E-2</v>
      </c>
      <c r="BY42" s="22">
        <v>2.4043999999999999E-2</v>
      </c>
      <c r="BZ42" s="22">
        <v>2.6859999999999998E-2</v>
      </c>
      <c r="CA42" s="22">
        <v>2.9857000000000002E-2</v>
      </c>
      <c r="CB42" s="22">
        <v>3.3005E-2</v>
      </c>
      <c r="CC42" s="22">
        <v>3.644E-2</v>
      </c>
      <c r="CD42" s="22">
        <v>4.0474000000000003E-2</v>
      </c>
      <c r="CE42" s="22">
        <v>4.5192999999999997E-2</v>
      </c>
      <c r="CF42" s="22">
        <v>5.0448E-2</v>
      </c>
      <c r="CG42" s="22">
        <v>5.6265999999999997E-2</v>
      </c>
      <c r="CH42" s="22">
        <v>6.2801999999999997E-2</v>
      </c>
      <c r="CI42" s="22">
        <v>7.0246000000000003E-2</v>
      </c>
      <c r="CJ42" s="22">
        <v>7.8767000000000004E-2</v>
      </c>
      <c r="CK42" s="22">
        <v>8.8486999999999996E-2</v>
      </c>
      <c r="CL42" s="22">
        <v>9.9476999999999996E-2</v>
      </c>
      <c r="CM42" s="22">
        <v>0.111761</v>
      </c>
      <c r="CN42" s="22">
        <v>0.12534100000000001</v>
      </c>
      <c r="CO42" s="22">
        <v>0.14020299999999999</v>
      </c>
      <c r="CP42" s="22">
        <v>0.15632199999999999</v>
      </c>
      <c r="CQ42" s="22">
        <v>0.17366699999999999</v>
      </c>
      <c r="CR42" s="22">
        <v>0.19219700000000001</v>
      </c>
      <c r="CS42" s="22">
        <v>0.21090900000000001</v>
      </c>
      <c r="CT42" s="22">
        <v>0.22947300000000001</v>
      </c>
      <c r="CU42" s="22">
        <v>0.247528</v>
      </c>
      <c r="CV42" s="22">
        <v>0.26469100000000001</v>
      </c>
      <c r="CW42" s="22">
        <v>0.28057300000000002</v>
      </c>
      <c r="CX42" s="22">
        <v>0.29740699999999998</v>
      </c>
      <c r="CY42" s="22">
        <v>0.31525199999999998</v>
      </c>
      <c r="CZ42" s="22">
        <v>0.33416699999999999</v>
      </c>
      <c r="DA42" s="22">
        <v>0.354217</v>
      </c>
      <c r="DB42" s="22">
        <v>0.37547000000000003</v>
      </c>
      <c r="DC42" s="22">
        <v>0.39799800000000002</v>
      </c>
      <c r="DD42" s="22">
        <v>0.42187799999999998</v>
      </c>
      <c r="DE42" s="22">
        <v>0.44719100000000001</v>
      </c>
      <c r="DF42" s="22">
        <v>0.474022</v>
      </c>
      <c r="DG42" s="22">
        <v>0.50246299999999999</v>
      </c>
      <c r="DH42" s="22">
        <v>0.53261099999999995</v>
      </c>
      <c r="DI42" s="22">
        <v>0.56456799999999996</v>
      </c>
      <c r="DJ42" s="22">
        <v>0.59844200000000003</v>
      </c>
      <c r="DK42" s="22">
        <v>0.63434800000000002</v>
      </c>
      <c r="DL42" s="22">
        <v>0.67240900000000003</v>
      </c>
      <c r="DM42" s="22">
        <v>0.712754</v>
      </c>
      <c r="DN42" s="22">
        <v>0.74967899999999998</v>
      </c>
      <c r="DO42" s="22">
        <v>0.78716299999999995</v>
      </c>
      <c r="DP42" s="22">
        <v>0.82652099999999995</v>
      </c>
      <c r="DQ42" s="22">
        <v>0.86784700000000004</v>
      </c>
    </row>
    <row r="43" spans="1:121" x14ac:dyDescent="0.25">
      <c r="A43" s="21">
        <v>2018</v>
      </c>
      <c r="B43" s="22">
        <v>5.4039999999999999E-3</v>
      </c>
      <c r="C43" s="22">
        <v>3.3E-4</v>
      </c>
      <c r="D43" s="22">
        <v>2.1499999999999999E-4</v>
      </c>
      <c r="E43" s="22">
        <v>1.6100000000000001E-4</v>
      </c>
      <c r="F43" s="22">
        <v>1.21E-4</v>
      </c>
      <c r="G43" s="22">
        <v>1.07E-4</v>
      </c>
      <c r="H43" s="22">
        <v>9.6000000000000002E-5</v>
      </c>
      <c r="I43" s="22">
        <v>8.7000000000000001E-5</v>
      </c>
      <c r="J43" s="22">
        <v>8.1000000000000004E-5</v>
      </c>
      <c r="K43" s="22">
        <v>7.6000000000000004E-5</v>
      </c>
      <c r="L43" s="22">
        <v>7.4999999999999993E-5</v>
      </c>
      <c r="M43" s="22">
        <v>7.7999999999999999E-5</v>
      </c>
      <c r="N43" s="22">
        <v>9.0000000000000006E-5</v>
      </c>
      <c r="O43" s="22">
        <v>1.11E-4</v>
      </c>
      <c r="P43" s="22">
        <v>1.3899999999999999E-4</v>
      </c>
      <c r="Q43" s="22">
        <v>1.7000000000000001E-4</v>
      </c>
      <c r="R43" s="22">
        <v>2.03E-4</v>
      </c>
      <c r="S43" s="22">
        <v>2.4000000000000001E-4</v>
      </c>
      <c r="T43" s="22">
        <v>2.7999999999999998E-4</v>
      </c>
      <c r="U43" s="22">
        <v>3.2299999999999999E-4</v>
      </c>
      <c r="V43" s="22">
        <v>3.68E-4</v>
      </c>
      <c r="W43" s="22">
        <v>4.1199999999999999E-4</v>
      </c>
      <c r="X43" s="22">
        <v>4.4999999999999999E-4</v>
      </c>
      <c r="Y43" s="22">
        <v>4.8000000000000001E-4</v>
      </c>
      <c r="Z43" s="22">
        <v>5.0299999999999997E-4</v>
      </c>
      <c r="AA43" s="22">
        <v>5.2599999999999999E-4</v>
      </c>
      <c r="AB43" s="22">
        <v>5.5099999999999995E-4</v>
      </c>
      <c r="AC43" s="22">
        <v>5.7399999999999997E-4</v>
      </c>
      <c r="AD43" s="22">
        <v>5.9599999999999996E-4</v>
      </c>
      <c r="AE43" s="22">
        <v>6.1899999999999998E-4</v>
      </c>
      <c r="AF43" s="22">
        <v>6.4499999999999996E-4</v>
      </c>
      <c r="AG43" s="22">
        <v>6.7400000000000001E-4</v>
      </c>
      <c r="AH43" s="22">
        <v>7.0299999999999996E-4</v>
      </c>
      <c r="AI43" s="22">
        <v>7.3099999999999999E-4</v>
      </c>
      <c r="AJ43" s="22">
        <v>7.6099999999999996E-4</v>
      </c>
      <c r="AK43" s="22">
        <v>7.9699999999999997E-4</v>
      </c>
      <c r="AL43" s="22">
        <v>8.4599999999999996E-4</v>
      </c>
      <c r="AM43" s="22">
        <v>9.0799999999999995E-4</v>
      </c>
      <c r="AN43" s="22">
        <v>9.8799999999999995E-4</v>
      </c>
      <c r="AO43" s="22">
        <v>1.085E-3</v>
      </c>
      <c r="AP43" s="22">
        <v>1.191E-3</v>
      </c>
      <c r="AQ43" s="22">
        <v>1.3110000000000001E-3</v>
      </c>
      <c r="AR43" s="22">
        <v>1.4599999999999999E-3</v>
      </c>
      <c r="AS43" s="22">
        <v>1.6410000000000001E-3</v>
      </c>
      <c r="AT43" s="22">
        <v>1.8489999999999999E-3</v>
      </c>
      <c r="AU43" s="22">
        <v>2.0690000000000001E-3</v>
      </c>
      <c r="AV43" s="22">
        <v>2.2920000000000002E-3</v>
      </c>
      <c r="AW43" s="22">
        <v>2.5240000000000002E-3</v>
      </c>
      <c r="AX43" s="22">
        <v>2.761E-3</v>
      </c>
      <c r="AY43" s="22">
        <v>3.0010000000000002E-3</v>
      </c>
      <c r="AZ43" s="22">
        <v>3.2629999999999998E-3</v>
      </c>
      <c r="BA43" s="22">
        <v>3.5270000000000002E-3</v>
      </c>
      <c r="BB43" s="22">
        <v>3.7469999999999999E-3</v>
      </c>
      <c r="BC43" s="22">
        <v>3.9050000000000001E-3</v>
      </c>
      <c r="BD43" s="22">
        <v>4.0289999999999996E-3</v>
      </c>
      <c r="BE43" s="22">
        <v>4.1640000000000002E-3</v>
      </c>
      <c r="BF43" s="22">
        <v>4.3439999999999998E-3</v>
      </c>
      <c r="BG43" s="22">
        <v>4.5669999999999999E-3</v>
      </c>
      <c r="BH43" s="22">
        <v>4.8469999999999997E-3</v>
      </c>
      <c r="BI43" s="22">
        <v>5.1879999999999999E-3</v>
      </c>
      <c r="BJ43" s="22">
        <v>5.5849999999999997E-3</v>
      </c>
      <c r="BK43" s="22">
        <v>6.0419999999999996E-3</v>
      </c>
      <c r="BL43" s="22">
        <v>6.5789999999999998E-3</v>
      </c>
      <c r="BM43" s="22">
        <v>7.2049999999999996E-3</v>
      </c>
      <c r="BN43" s="22">
        <v>7.9249999999999998E-3</v>
      </c>
      <c r="BO43" s="22">
        <v>8.7650000000000002E-3</v>
      </c>
      <c r="BP43" s="22">
        <v>9.7059999999999994E-3</v>
      </c>
      <c r="BQ43" s="22">
        <v>1.0702E-2</v>
      </c>
      <c r="BR43" s="22">
        <v>1.1738999999999999E-2</v>
      </c>
      <c r="BS43" s="22">
        <v>1.286E-2</v>
      </c>
      <c r="BT43" s="22">
        <v>1.4149E-2</v>
      </c>
      <c r="BU43" s="22">
        <v>1.5644000000000002E-2</v>
      </c>
      <c r="BV43" s="22">
        <v>1.7321E-2</v>
      </c>
      <c r="BW43" s="22">
        <v>1.9195E-2</v>
      </c>
      <c r="BX43" s="22">
        <v>2.1299999999999999E-2</v>
      </c>
      <c r="BY43" s="22">
        <v>2.3772000000000001E-2</v>
      </c>
      <c r="BZ43" s="22">
        <v>2.657E-2</v>
      </c>
      <c r="CA43" s="22">
        <v>2.9543E-2</v>
      </c>
      <c r="CB43" s="22">
        <v>3.2658E-2</v>
      </c>
      <c r="CC43" s="22">
        <v>3.6054999999999997E-2</v>
      </c>
      <c r="CD43" s="22">
        <v>4.0044999999999997E-2</v>
      </c>
      <c r="CE43" s="22">
        <v>4.4721999999999998E-2</v>
      </c>
      <c r="CF43" s="22">
        <v>4.9943000000000001E-2</v>
      </c>
      <c r="CG43" s="22">
        <v>5.5739999999999998E-2</v>
      </c>
      <c r="CH43" s="22">
        <v>6.2260000000000003E-2</v>
      </c>
      <c r="CI43" s="22">
        <v>6.9690000000000002E-2</v>
      </c>
      <c r="CJ43" s="22">
        <v>7.8188999999999995E-2</v>
      </c>
      <c r="CK43" s="22">
        <v>8.7876999999999997E-2</v>
      </c>
      <c r="CL43" s="22">
        <v>9.8822999999999994E-2</v>
      </c>
      <c r="CM43" s="22">
        <v>0.111054</v>
      </c>
      <c r="CN43" s="22">
        <v>0.124573</v>
      </c>
      <c r="CO43" s="22">
        <v>0.13936999999999999</v>
      </c>
      <c r="CP43" s="22">
        <v>0.15542400000000001</v>
      </c>
      <c r="CQ43" s="22">
        <v>0.172704</v>
      </c>
      <c r="CR43" s="22">
        <v>0.19117300000000001</v>
      </c>
      <c r="CS43" s="22">
        <v>0.20982200000000001</v>
      </c>
      <c r="CT43" s="22">
        <v>0.228321</v>
      </c>
      <c r="CU43" s="22">
        <v>0.246307</v>
      </c>
      <c r="CV43" s="22">
        <v>0.26339800000000002</v>
      </c>
      <c r="CW43" s="22">
        <v>0.27920200000000001</v>
      </c>
      <c r="CX43" s="22">
        <v>0.29595399999999999</v>
      </c>
      <c r="CY43" s="22">
        <v>0.31371100000000002</v>
      </c>
      <c r="CZ43" s="22">
        <v>0.332534</v>
      </c>
      <c r="DA43" s="22">
        <v>0.35248600000000002</v>
      </c>
      <c r="DB43" s="22">
        <v>0.37363499999999999</v>
      </c>
      <c r="DC43" s="22">
        <v>0.39605299999999999</v>
      </c>
      <c r="DD43" s="22">
        <v>0.419817</v>
      </c>
      <c r="DE43" s="22">
        <v>0.44500600000000001</v>
      </c>
      <c r="DF43" s="22">
        <v>0.47170600000000001</v>
      </c>
      <c r="DG43" s="22">
        <v>0.50000800000000001</v>
      </c>
      <c r="DH43" s="22">
        <v>0.53000899999999995</v>
      </c>
      <c r="DI43" s="22">
        <v>0.561809</v>
      </c>
      <c r="DJ43" s="22">
        <v>0.59551799999999999</v>
      </c>
      <c r="DK43" s="22">
        <v>0.63124899999999995</v>
      </c>
      <c r="DL43" s="22">
        <v>0.66912400000000005</v>
      </c>
      <c r="DM43" s="22">
        <v>0.70927099999999998</v>
      </c>
      <c r="DN43" s="22">
        <v>0.745421</v>
      </c>
      <c r="DO43" s="22">
        <v>0.78269299999999997</v>
      </c>
      <c r="DP43" s="22">
        <v>0.82182699999999997</v>
      </c>
      <c r="DQ43" s="22">
        <v>0.86291899999999999</v>
      </c>
    </row>
    <row r="44" spans="1:121" x14ac:dyDescent="0.25">
      <c r="A44" s="21">
        <v>2019</v>
      </c>
      <c r="B44" s="22">
        <v>5.3290000000000004E-3</v>
      </c>
      <c r="C44" s="22">
        <v>3.2499999999999999E-4</v>
      </c>
      <c r="D44" s="22">
        <v>2.12E-4</v>
      </c>
      <c r="E44" s="22">
        <v>1.5799999999999999E-4</v>
      </c>
      <c r="F44" s="22">
        <v>1.1900000000000001E-4</v>
      </c>
      <c r="G44" s="22">
        <v>1.05E-4</v>
      </c>
      <c r="H44" s="22">
        <v>9.3999999999999994E-5</v>
      </c>
      <c r="I44" s="22">
        <v>8.6000000000000003E-5</v>
      </c>
      <c r="J44" s="22">
        <v>7.8999999999999996E-5</v>
      </c>
      <c r="K44" s="22">
        <v>7.4999999999999993E-5</v>
      </c>
      <c r="L44" s="22">
        <v>7.2999999999999999E-5</v>
      </c>
      <c r="M44" s="22">
        <v>7.7000000000000001E-5</v>
      </c>
      <c r="N44" s="22">
        <v>8.7999999999999998E-5</v>
      </c>
      <c r="O44" s="22">
        <v>1.0900000000000001E-4</v>
      </c>
      <c r="P44" s="22">
        <v>1.36E-4</v>
      </c>
      <c r="Q44" s="22">
        <v>1.6699999999999999E-4</v>
      </c>
      <c r="R44" s="22">
        <v>2.0000000000000001E-4</v>
      </c>
      <c r="S44" s="22">
        <v>2.3599999999999999E-4</v>
      </c>
      <c r="T44" s="22">
        <v>2.7599999999999999E-4</v>
      </c>
      <c r="U44" s="22">
        <v>3.19E-4</v>
      </c>
      <c r="V44" s="22">
        <v>3.6400000000000001E-4</v>
      </c>
      <c r="W44" s="22">
        <v>4.0900000000000002E-4</v>
      </c>
      <c r="X44" s="22">
        <v>4.4700000000000002E-4</v>
      </c>
      <c r="Y44" s="22">
        <v>4.7699999999999999E-4</v>
      </c>
      <c r="Z44" s="22">
        <v>5.0100000000000003E-4</v>
      </c>
      <c r="AA44" s="22">
        <v>5.2400000000000005E-4</v>
      </c>
      <c r="AB44" s="22">
        <v>5.4799999999999998E-4</v>
      </c>
      <c r="AC44" s="22">
        <v>5.71E-4</v>
      </c>
      <c r="AD44" s="22">
        <v>5.9400000000000002E-4</v>
      </c>
      <c r="AE44" s="22">
        <v>6.1600000000000001E-4</v>
      </c>
      <c r="AF44" s="22">
        <v>6.4199999999999999E-4</v>
      </c>
      <c r="AG44" s="22">
        <v>6.7000000000000002E-4</v>
      </c>
      <c r="AH44" s="22">
        <v>6.9800000000000005E-4</v>
      </c>
      <c r="AI44" s="22">
        <v>7.2499999999999995E-4</v>
      </c>
      <c r="AJ44" s="22">
        <v>7.54E-4</v>
      </c>
      <c r="AK44" s="22">
        <v>7.9000000000000001E-4</v>
      </c>
      <c r="AL44" s="22">
        <v>8.3699999999999996E-4</v>
      </c>
      <c r="AM44" s="22">
        <v>8.9800000000000004E-4</v>
      </c>
      <c r="AN44" s="22">
        <v>9.77E-4</v>
      </c>
      <c r="AO44" s="22">
        <v>1.073E-3</v>
      </c>
      <c r="AP44" s="22">
        <v>1.178E-3</v>
      </c>
      <c r="AQ44" s="22">
        <v>1.2960000000000001E-3</v>
      </c>
      <c r="AR44" s="22">
        <v>1.444E-3</v>
      </c>
      <c r="AS44" s="22">
        <v>1.6249999999999999E-3</v>
      </c>
      <c r="AT44" s="22">
        <v>1.833E-3</v>
      </c>
      <c r="AU44" s="22">
        <v>2.052E-3</v>
      </c>
      <c r="AV44" s="22">
        <v>2.2759999999999998E-3</v>
      </c>
      <c r="AW44" s="22">
        <v>2.5070000000000001E-3</v>
      </c>
      <c r="AX44" s="22">
        <v>2.7430000000000002E-3</v>
      </c>
      <c r="AY44" s="22">
        <v>2.9819999999999998E-3</v>
      </c>
      <c r="AZ44" s="22">
        <v>3.2420000000000001E-3</v>
      </c>
      <c r="BA44" s="22">
        <v>3.5040000000000002E-3</v>
      </c>
      <c r="BB44" s="22">
        <v>3.7200000000000002E-3</v>
      </c>
      <c r="BC44" s="22">
        <v>3.875E-3</v>
      </c>
      <c r="BD44" s="22">
        <v>3.9919999999999999E-3</v>
      </c>
      <c r="BE44" s="22">
        <v>4.1209999999999997E-3</v>
      </c>
      <c r="BF44" s="22">
        <v>4.2940000000000001E-3</v>
      </c>
      <c r="BG44" s="22">
        <v>4.5100000000000001E-3</v>
      </c>
      <c r="BH44" s="22">
        <v>4.7809999999999997E-3</v>
      </c>
      <c r="BI44" s="22">
        <v>5.1139999999999996E-3</v>
      </c>
      <c r="BJ44" s="22">
        <v>5.4999999999999997E-3</v>
      </c>
      <c r="BK44" s="22">
        <v>5.947E-3</v>
      </c>
      <c r="BL44" s="22">
        <v>6.476E-3</v>
      </c>
      <c r="BM44" s="22">
        <v>7.097E-3</v>
      </c>
      <c r="BN44" s="22">
        <v>7.8120000000000004E-3</v>
      </c>
      <c r="BO44" s="22">
        <v>8.6479999999999994E-3</v>
      </c>
      <c r="BP44" s="22">
        <v>9.5829999999999995E-3</v>
      </c>
      <c r="BQ44" s="22">
        <v>1.0571000000000001E-2</v>
      </c>
      <c r="BR44" s="22">
        <v>1.1597E-2</v>
      </c>
      <c r="BS44" s="22">
        <v>1.2703000000000001E-2</v>
      </c>
      <c r="BT44" s="22">
        <v>1.3976000000000001E-2</v>
      </c>
      <c r="BU44" s="22">
        <v>1.5453E-2</v>
      </c>
      <c r="BV44" s="22">
        <v>1.7113E-2</v>
      </c>
      <c r="BW44" s="22">
        <v>1.8970999999999998E-2</v>
      </c>
      <c r="BX44" s="22">
        <v>2.1059999999999999E-2</v>
      </c>
      <c r="BY44" s="22">
        <v>2.3515999999999999E-2</v>
      </c>
      <c r="BZ44" s="22">
        <v>2.6296E-2</v>
      </c>
      <c r="CA44" s="22">
        <v>2.9243999999999999E-2</v>
      </c>
      <c r="CB44" s="22">
        <v>3.2326000000000001E-2</v>
      </c>
      <c r="CC44" s="22">
        <v>3.5684E-2</v>
      </c>
      <c r="CD44" s="22">
        <v>3.9628999999999998E-2</v>
      </c>
      <c r="CE44" s="22">
        <v>4.4262000000000003E-2</v>
      </c>
      <c r="CF44" s="22">
        <v>4.9451000000000002E-2</v>
      </c>
      <c r="CG44" s="22">
        <v>5.5231000000000002E-2</v>
      </c>
      <c r="CH44" s="22">
        <v>6.1745000000000001E-2</v>
      </c>
      <c r="CI44" s="22">
        <v>6.9167999999999993E-2</v>
      </c>
      <c r="CJ44" s="22">
        <v>7.7651999999999999E-2</v>
      </c>
      <c r="CK44" s="22">
        <v>8.7312000000000001E-2</v>
      </c>
      <c r="CL44" s="22">
        <v>9.8215999999999998E-2</v>
      </c>
      <c r="CM44" s="22">
        <v>0.110392</v>
      </c>
      <c r="CN44" s="22">
        <v>0.123848</v>
      </c>
      <c r="CO44" s="22">
        <v>0.138576</v>
      </c>
      <c r="CP44" s="22">
        <v>0.154558</v>
      </c>
      <c r="CQ44" s="22">
        <v>0.17176900000000001</v>
      </c>
      <c r="CR44" s="22">
        <v>0.19017300000000001</v>
      </c>
      <c r="CS44" s="22">
        <v>0.208756</v>
      </c>
      <c r="CT44" s="22">
        <v>0.227186</v>
      </c>
      <c r="CU44" s="22">
        <v>0.24510100000000001</v>
      </c>
      <c r="CV44" s="22">
        <v>0.26211800000000002</v>
      </c>
      <c r="CW44" s="22">
        <v>0.27784599999999998</v>
      </c>
      <c r="CX44" s="22">
        <v>0.294516</v>
      </c>
      <c r="CY44" s="22">
        <v>0.31218699999999999</v>
      </c>
      <c r="CZ44" s="22">
        <v>0.33091900000000002</v>
      </c>
      <c r="DA44" s="22">
        <v>0.35077399999999997</v>
      </c>
      <c r="DB44" s="22">
        <v>0.37181999999999998</v>
      </c>
      <c r="DC44" s="22">
        <v>0.39412900000000001</v>
      </c>
      <c r="DD44" s="22">
        <v>0.41777700000000001</v>
      </c>
      <c r="DE44" s="22">
        <v>0.44284400000000002</v>
      </c>
      <c r="DF44" s="22">
        <v>0.469414</v>
      </c>
      <c r="DG44" s="22">
        <v>0.49757899999999999</v>
      </c>
      <c r="DH44" s="22">
        <v>0.52743399999999996</v>
      </c>
      <c r="DI44" s="22">
        <v>0.55908000000000002</v>
      </c>
      <c r="DJ44" s="22">
        <v>0.59262499999999996</v>
      </c>
      <c r="DK44" s="22">
        <v>0.62818200000000002</v>
      </c>
      <c r="DL44" s="22">
        <v>0.66587300000000005</v>
      </c>
      <c r="DM44" s="22">
        <v>0.70582599999999995</v>
      </c>
      <c r="DN44" s="22">
        <v>0.74126800000000004</v>
      </c>
      <c r="DO44" s="22">
        <v>0.778331</v>
      </c>
      <c r="DP44" s="22">
        <v>0.81724799999999997</v>
      </c>
      <c r="DQ44" s="22">
        <v>0.85811000000000004</v>
      </c>
    </row>
    <row r="45" spans="1:121" x14ac:dyDescent="0.25">
      <c r="A45" s="21">
        <v>2020</v>
      </c>
      <c r="B45" s="22">
        <v>5.2509999999999996E-3</v>
      </c>
      <c r="C45" s="22">
        <v>3.2000000000000003E-4</v>
      </c>
      <c r="D45" s="22">
        <v>2.0900000000000001E-4</v>
      </c>
      <c r="E45" s="22">
        <v>1.56E-4</v>
      </c>
      <c r="F45" s="22">
        <v>1.17E-4</v>
      </c>
      <c r="G45" s="22">
        <v>1.03E-4</v>
      </c>
      <c r="H45" s="22">
        <v>9.2999999999999997E-5</v>
      </c>
      <c r="I45" s="22">
        <v>8.5000000000000006E-5</v>
      </c>
      <c r="J45" s="22">
        <v>7.7999999999999999E-5</v>
      </c>
      <c r="K45" s="22">
        <v>7.2999999999999999E-5</v>
      </c>
      <c r="L45" s="22">
        <v>7.2000000000000002E-5</v>
      </c>
      <c r="M45" s="22">
        <v>7.4999999999999993E-5</v>
      </c>
      <c r="N45" s="22">
        <v>8.6000000000000003E-5</v>
      </c>
      <c r="O45" s="22">
        <v>1.06E-4</v>
      </c>
      <c r="P45" s="22">
        <v>1.34E-4</v>
      </c>
      <c r="Q45" s="22">
        <v>1.64E-4</v>
      </c>
      <c r="R45" s="22">
        <v>1.9599999999999999E-4</v>
      </c>
      <c r="S45" s="22">
        <v>2.33E-4</v>
      </c>
      <c r="T45" s="22">
        <v>2.7300000000000002E-4</v>
      </c>
      <c r="U45" s="22">
        <v>3.1599999999999998E-4</v>
      </c>
      <c r="V45" s="22">
        <v>3.6099999999999999E-4</v>
      </c>
      <c r="W45" s="22">
        <v>4.06E-4</v>
      </c>
      <c r="X45" s="22">
        <v>4.44E-4</v>
      </c>
      <c r="Y45" s="22">
        <v>4.7399999999999997E-4</v>
      </c>
      <c r="Z45" s="22">
        <v>4.9799999999999996E-4</v>
      </c>
      <c r="AA45" s="22">
        <v>5.2099999999999998E-4</v>
      </c>
      <c r="AB45" s="22">
        <v>5.4600000000000004E-4</v>
      </c>
      <c r="AC45" s="22">
        <v>5.6899999999999995E-4</v>
      </c>
      <c r="AD45" s="22">
        <v>5.9100000000000005E-4</v>
      </c>
      <c r="AE45" s="22">
        <v>6.1200000000000002E-4</v>
      </c>
      <c r="AF45" s="22">
        <v>6.38E-4</v>
      </c>
      <c r="AG45" s="22">
        <v>6.6600000000000003E-4</v>
      </c>
      <c r="AH45" s="22">
        <v>6.9300000000000004E-4</v>
      </c>
      <c r="AI45" s="22">
        <v>7.1900000000000002E-4</v>
      </c>
      <c r="AJ45" s="22">
        <v>7.4799999999999997E-4</v>
      </c>
      <c r="AK45" s="22">
        <v>7.8200000000000003E-4</v>
      </c>
      <c r="AL45" s="22">
        <v>8.2799999999999996E-4</v>
      </c>
      <c r="AM45" s="22">
        <v>8.8900000000000003E-4</v>
      </c>
      <c r="AN45" s="22">
        <v>9.6599999999999995E-4</v>
      </c>
      <c r="AO45" s="22">
        <v>1.0610000000000001E-3</v>
      </c>
      <c r="AP45" s="22">
        <v>1.165E-3</v>
      </c>
      <c r="AQ45" s="22">
        <v>1.2819999999999999E-3</v>
      </c>
      <c r="AR45" s="22">
        <v>1.4289999999999999E-3</v>
      </c>
      <c r="AS45" s="22">
        <v>1.609E-3</v>
      </c>
      <c r="AT45" s="22">
        <v>1.817E-3</v>
      </c>
      <c r="AU45" s="22">
        <v>2.036E-3</v>
      </c>
      <c r="AV45" s="22">
        <v>2.258E-3</v>
      </c>
      <c r="AW45" s="22">
        <v>2.4880000000000002E-3</v>
      </c>
      <c r="AX45" s="22">
        <v>2.7230000000000002E-3</v>
      </c>
      <c r="AY45" s="22">
        <v>2.96E-3</v>
      </c>
      <c r="AZ45" s="22">
        <v>3.2190000000000001E-3</v>
      </c>
      <c r="BA45" s="22">
        <v>3.4770000000000001E-3</v>
      </c>
      <c r="BB45" s="22">
        <v>3.6909999999999998E-3</v>
      </c>
      <c r="BC45" s="22">
        <v>3.8409999999999998E-3</v>
      </c>
      <c r="BD45" s="22">
        <v>3.954E-3</v>
      </c>
      <c r="BE45" s="22">
        <v>4.0769999999999999E-3</v>
      </c>
      <c r="BF45" s="22">
        <v>4.2449999999999996E-3</v>
      </c>
      <c r="BG45" s="22">
        <v>4.4539999999999996E-3</v>
      </c>
      <c r="BH45" s="22">
        <v>4.718E-3</v>
      </c>
      <c r="BI45" s="22">
        <v>5.0419999999999996E-3</v>
      </c>
      <c r="BJ45" s="22">
        <v>5.4190000000000002E-3</v>
      </c>
      <c r="BK45" s="22">
        <v>5.8560000000000001E-3</v>
      </c>
      <c r="BL45" s="22">
        <v>6.3769999999999999E-3</v>
      </c>
      <c r="BM45" s="22">
        <v>6.9930000000000001E-3</v>
      </c>
      <c r="BN45" s="22">
        <v>7.705E-3</v>
      </c>
      <c r="BO45" s="22">
        <v>8.5389999999999997E-3</v>
      </c>
      <c r="BP45" s="22">
        <v>9.469E-3</v>
      </c>
      <c r="BQ45" s="22">
        <v>1.0449999999999999E-2</v>
      </c>
      <c r="BR45" s="22">
        <v>1.1464999999999999E-2</v>
      </c>
      <c r="BS45" s="22">
        <v>1.2557E-2</v>
      </c>
      <c r="BT45" s="22">
        <v>1.3814E-2</v>
      </c>
      <c r="BU45" s="22">
        <v>1.5275E-2</v>
      </c>
      <c r="BV45" s="22">
        <v>1.6919E-2</v>
      </c>
      <c r="BW45" s="22">
        <v>1.8761E-2</v>
      </c>
      <c r="BX45" s="22">
        <v>2.0833000000000001E-2</v>
      </c>
      <c r="BY45" s="22">
        <v>2.3272999999999999E-2</v>
      </c>
      <c r="BZ45" s="22">
        <v>2.6034999999999999E-2</v>
      </c>
      <c r="CA45" s="22">
        <v>2.8958000000000001E-2</v>
      </c>
      <c r="CB45" s="22">
        <v>3.2006E-2</v>
      </c>
      <c r="CC45" s="22">
        <v>3.5323E-2</v>
      </c>
      <c r="CD45" s="22">
        <v>3.9222E-2</v>
      </c>
      <c r="CE45" s="22">
        <v>4.3810000000000002E-2</v>
      </c>
      <c r="CF45" s="22">
        <v>4.8968999999999999E-2</v>
      </c>
      <c r="CG45" s="22">
        <v>5.4737000000000001E-2</v>
      </c>
      <c r="CH45" s="22">
        <v>6.1249999999999999E-2</v>
      </c>
      <c r="CI45" s="22">
        <v>6.8670999999999996E-2</v>
      </c>
      <c r="CJ45" s="22">
        <v>7.7146000000000006E-2</v>
      </c>
      <c r="CK45" s="22">
        <v>8.6779999999999996E-2</v>
      </c>
      <c r="CL45" s="22">
        <v>9.7642999999999994E-2</v>
      </c>
      <c r="CM45" s="22">
        <v>0.109763</v>
      </c>
      <c r="CN45" s="22">
        <v>0.123153</v>
      </c>
      <c r="CO45" s="22">
        <v>0.13780800000000001</v>
      </c>
      <c r="CP45" s="22">
        <v>0.15371499999999999</v>
      </c>
      <c r="CQ45" s="22">
        <v>0.170851</v>
      </c>
      <c r="CR45" s="22">
        <v>0.18918599999999999</v>
      </c>
      <c r="CS45" s="22">
        <v>0.20769799999999999</v>
      </c>
      <c r="CT45" s="22">
        <v>0.22605700000000001</v>
      </c>
      <c r="CU45" s="22">
        <v>0.243898</v>
      </c>
      <c r="CV45" s="22">
        <v>0.26084000000000002</v>
      </c>
      <c r="CW45" s="22">
        <v>0.27649099999999999</v>
      </c>
      <c r="CX45" s="22">
        <v>0.29308000000000001</v>
      </c>
      <c r="CY45" s="22">
        <v>0.31066500000000002</v>
      </c>
      <c r="CZ45" s="22">
        <v>0.32930500000000001</v>
      </c>
      <c r="DA45" s="22">
        <v>0.34906300000000001</v>
      </c>
      <c r="DB45" s="22">
        <v>0.37000699999999997</v>
      </c>
      <c r="DC45" s="22">
        <v>0.392208</v>
      </c>
      <c r="DD45" s="22">
        <v>0.41574</v>
      </c>
      <c r="DE45" s="22">
        <v>0.44068400000000002</v>
      </c>
      <c r="DF45" s="22">
        <v>0.46712599999999999</v>
      </c>
      <c r="DG45" s="22">
        <v>0.49515300000000001</v>
      </c>
      <c r="DH45" s="22">
        <v>0.52486200000000005</v>
      </c>
      <c r="DI45" s="22">
        <v>0.55635400000000002</v>
      </c>
      <c r="DJ45" s="22">
        <v>0.58973500000000001</v>
      </c>
      <c r="DK45" s="22">
        <v>0.62511899999999998</v>
      </c>
      <c r="DL45" s="22">
        <v>0.66262600000000005</v>
      </c>
      <c r="DM45" s="22">
        <v>0.70206599999999997</v>
      </c>
      <c r="DN45" s="22">
        <v>0.73716899999999996</v>
      </c>
      <c r="DO45" s="22">
        <v>0.77402800000000005</v>
      </c>
      <c r="DP45" s="22">
        <v>0.81272900000000003</v>
      </c>
      <c r="DQ45" s="22">
        <v>0.85336500000000004</v>
      </c>
    </row>
    <row r="46" spans="1:121" x14ac:dyDescent="0.25">
      <c r="A46" s="21">
        <v>2021</v>
      </c>
      <c r="B46" s="22">
        <v>5.1729999999999996E-3</v>
      </c>
      <c r="C46" s="22">
        <v>3.1500000000000001E-4</v>
      </c>
      <c r="D46" s="22">
        <v>2.05E-4</v>
      </c>
      <c r="E46" s="22">
        <v>1.54E-4</v>
      </c>
      <c r="F46" s="22">
        <v>1.15E-4</v>
      </c>
      <c r="G46" s="22">
        <v>1.02E-4</v>
      </c>
      <c r="H46" s="22">
        <v>9.1000000000000003E-5</v>
      </c>
      <c r="I46" s="22">
        <v>8.2999999999999998E-5</v>
      </c>
      <c r="J46" s="22">
        <v>7.7000000000000001E-5</v>
      </c>
      <c r="K46" s="22">
        <v>7.2000000000000002E-5</v>
      </c>
      <c r="L46" s="22">
        <v>6.9999999999999994E-5</v>
      </c>
      <c r="M46" s="22">
        <v>7.3999999999999996E-5</v>
      </c>
      <c r="N46" s="22">
        <v>8.5000000000000006E-5</v>
      </c>
      <c r="O46" s="22">
        <v>1.05E-4</v>
      </c>
      <c r="P46" s="22">
        <v>1.3200000000000001E-4</v>
      </c>
      <c r="Q46" s="22">
        <v>1.6200000000000001E-4</v>
      </c>
      <c r="R46" s="22">
        <v>1.94E-4</v>
      </c>
      <c r="S46" s="22">
        <v>2.3000000000000001E-4</v>
      </c>
      <c r="T46" s="22">
        <v>2.7E-4</v>
      </c>
      <c r="U46" s="22">
        <v>3.1199999999999999E-4</v>
      </c>
      <c r="V46" s="22">
        <v>3.5799999999999997E-4</v>
      </c>
      <c r="W46" s="22">
        <v>4.0200000000000001E-4</v>
      </c>
      <c r="X46" s="22">
        <v>4.4099999999999999E-4</v>
      </c>
      <c r="Y46" s="22">
        <v>4.7100000000000001E-4</v>
      </c>
      <c r="Z46" s="22">
        <v>4.95E-4</v>
      </c>
      <c r="AA46" s="22">
        <v>5.1800000000000001E-4</v>
      </c>
      <c r="AB46" s="22">
        <v>5.4299999999999997E-4</v>
      </c>
      <c r="AC46" s="22">
        <v>5.6599999999999999E-4</v>
      </c>
      <c r="AD46" s="22">
        <v>5.8699999999999996E-4</v>
      </c>
      <c r="AE46" s="22">
        <v>6.0899999999999995E-4</v>
      </c>
      <c r="AF46" s="22">
        <v>6.3400000000000001E-4</v>
      </c>
      <c r="AG46" s="22">
        <v>6.6100000000000002E-4</v>
      </c>
      <c r="AH46" s="22">
        <v>6.8800000000000003E-4</v>
      </c>
      <c r="AI46" s="22">
        <v>7.1400000000000001E-4</v>
      </c>
      <c r="AJ46" s="22">
        <v>7.4100000000000001E-4</v>
      </c>
      <c r="AK46" s="22">
        <v>7.7499999999999997E-4</v>
      </c>
      <c r="AL46" s="22">
        <v>8.1999999999999998E-4</v>
      </c>
      <c r="AM46" s="22">
        <v>8.7900000000000001E-4</v>
      </c>
      <c r="AN46" s="22">
        <v>9.5600000000000004E-4</v>
      </c>
      <c r="AO46" s="22">
        <v>1.0499999999999999E-3</v>
      </c>
      <c r="AP46" s="22">
        <v>1.152E-3</v>
      </c>
      <c r="AQ46" s="22">
        <v>1.268E-3</v>
      </c>
      <c r="AR46" s="22">
        <v>1.4139999999999999E-3</v>
      </c>
      <c r="AS46" s="22">
        <v>1.593E-3</v>
      </c>
      <c r="AT46" s="22">
        <v>1.8E-3</v>
      </c>
      <c r="AU46" s="22">
        <v>2.0179999999999998E-3</v>
      </c>
      <c r="AV46" s="22">
        <v>2.2390000000000001E-3</v>
      </c>
      <c r="AW46" s="22">
        <v>2.4680000000000001E-3</v>
      </c>
      <c r="AX46" s="22">
        <v>2.7009999999999998E-3</v>
      </c>
      <c r="AY46" s="22">
        <v>2.9359999999999998E-3</v>
      </c>
      <c r="AZ46" s="22">
        <v>3.1930000000000001E-3</v>
      </c>
      <c r="BA46" s="22">
        <v>3.4489999999999998E-3</v>
      </c>
      <c r="BB46" s="22">
        <v>3.6589999999999999E-3</v>
      </c>
      <c r="BC46" s="22">
        <v>3.8059999999999999E-3</v>
      </c>
      <c r="BD46" s="22">
        <v>3.9150000000000001E-3</v>
      </c>
      <c r="BE46" s="22">
        <v>4.0340000000000003E-3</v>
      </c>
      <c r="BF46" s="22">
        <v>4.1970000000000002E-3</v>
      </c>
      <c r="BG46" s="22">
        <v>4.4010000000000004E-3</v>
      </c>
      <c r="BH46" s="22">
        <v>4.6579999999999998E-3</v>
      </c>
      <c r="BI46" s="22">
        <v>4.973E-3</v>
      </c>
      <c r="BJ46" s="22">
        <v>5.3410000000000003E-3</v>
      </c>
      <c r="BK46" s="22">
        <v>5.7689999999999998E-3</v>
      </c>
      <c r="BL46" s="22">
        <v>6.2830000000000004E-3</v>
      </c>
      <c r="BM46" s="22">
        <v>6.8950000000000001E-3</v>
      </c>
      <c r="BN46" s="22">
        <v>7.6039999999999996E-3</v>
      </c>
      <c r="BO46" s="22">
        <v>8.4360000000000008E-3</v>
      </c>
      <c r="BP46" s="22">
        <v>9.3620000000000005E-3</v>
      </c>
      <c r="BQ46" s="22">
        <v>1.0336E-2</v>
      </c>
      <c r="BR46" s="22">
        <v>1.1341E-2</v>
      </c>
      <c r="BS46" s="22">
        <v>1.2421E-2</v>
      </c>
      <c r="BT46" s="22">
        <v>1.3662000000000001E-2</v>
      </c>
      <c r="BU46" s="22">
        <v>1.5108E-2</v>
      </c>
      <c r="BV46" s="22">
        <v>1.6735E-2</v>
      </c>
      <c r="BW46" s="22">
        <v>1.8561000000000001E-2</v>
      </c>
      <c r="BX46" s="22">
        <v>2.0617E-2</v>
      </c>
      <c r="BY46" s="22">
        <v>2.3040999999999999E-2</v>
      </c>
      <c r="BZ46" s="22">
        <v>2.5784999999999999E-2</v>
      </c>
      <c r="CA46" s="22">
        <v>2.8681999999999999E-2</v>
      </c>
      <c r="CB46" s="22">
        <v>3.1696000000000002E-2</v>
      </c>
      <c r="CC46" s="22">
        <v>3.4972999999999997E-2</v>
      </c>
      <c r="CD46" s="22">
        <v>3.8823999999999997E-2</v>
      </c>
      <c r="CE46" s="22">
        <v>4.3367999999999997E-2</v>
      </c>
      <c r="CF46" s="22">
        <v>4.8495999999999997E-2</v>
      </c>
      <c r="CG46" s="22">
        <v>5.4254999999999998E-2</v>
      </c>
      <c r="CH46" s="22">
        <v>6.0770999999999999E-2</v>
      </c>
      <c r="CI46" s="22">
        <v>6.8196000000000007E-2</v>
      </c>
      <c r="CJ46" s="22">
        <v>7.6663999999999996E-2</v>
      </c>
      <c r="CK46" s="22">
        <v>8.6275000000000004E-2</v>
      </c>
      <c r="CL46" s="22">
        <v>9.7097000000000003E-2</v>
      </c>
      <c r="CM46" s="22">
        <v>0.10916099999999999</v>
      </c>
      <c r="CN46" s="22">
        <v>0.12248100000000001</v>
      </c>
      <c r="CO46" s="22">
        <v>0.13705999999999999</v>
      </c>
      <c r="CP46" s="22">
        <v>0.152888</v>
      </c>
      <c r="CQ46" s="22">
        <v>0.16994699999999999</v>
      </c>
      <c r="CR46" s="22">
        <v>0.18820799999999999</v>
      </c>
      <c r="CS46" s="22">
        <v>0.206645</v>
      </c>
      <c r="CT46" s="22">
        <v>0.22492699999999999</v>
      </c>
      <c r="CU46" s="22">
        <v>0.24269199999999999</v>
      </c>
      <c r="CV46" s="22">
        <v>0.25955699999999998</v>
      </c>
      <c r="CW46" s="22">
        <v>0.27512999999999999</v>
      </c>
      <c r="CX46" s="22">
        <v>0.29163800000000001</v>
      </c>
      <c r="CY46" s="22">
        <v>0.30913600000000002</v>
      </c>
      <c r="CZ46" s="22">
        <v>0.32768399999999998</v>
      </c>
      <c r="DA46" s="22">
        <v>0.34734500000000001</v>
      </c>
      <c r="DB46" s="22">
        <v>0.36818600000000001</v>
      </c>
      <c r="DC46" s="22">
        <v>0.39027699999999999</v>
      </c>
      <c r="DD46" s="22">
        <v>0.41369400000000001</v>
      </c>
      <c r="DE46" s="22">
        <v>0.43851499999999999</v>
      </c>
      <c r="DF46" s="22">
        <v>0.46482600000000002</v>
      </c>
      <c r="DG46" s="22">
        <v>0.49271599999999999</v>
      </c>
      <c r="DH46" s="22">
        <v>0.52227900000000005</v>
      </c>
      <c r="DI46" s="22">
        <v>0.553616</v>
      </c>
      <c r="DJ46" s="22">
        <v>0.58683300000000005</v>
      </c>
      <c r="DK46" s="22">
        <v>0.62204300000000001</v>
      </c>
      <c r="DL46" s="22">
        <v>0.65936499999999998</v>
      </c>
      <c r="DM46" s="22">
        <v>0.698214</v>
      </c>
      <c r="DN46" s="22">
        <v>0.733124</v>
      </c>
      <c r="DO46" s="22">
        <v>0.76978000000000002</v>
      </c>
      <c r="DP46" s="22">
        <v>0.80826900000000002</v>
      </c>
      <c r="DQ46" s="22">
        <v>0.84868299999999997</v>
      </c>
    </row>
    <row r="47" spans="1:121" x14ac:dyDescent="0.25">
      <c r="A47" s="21">
        <v>2022</v>
      </c>
      <c r="B47" s="22">
        <v>5.0939999999999996E-3</v>
      </c>
      <c r="C47" s="22">
        <v>3.1E-4</v>
      </c>
      <c r="D47" s="22">
        <v>2.02E-4</v>
      </c>
      <c r="E47" s="22">
        <v>1.5100000000000001E-4</v>
      </c>
      <c r="F47" s="22">
        <v>1.13E-4</v>
      </c>
      <c r="G47" s="22">
        <v>1E-4</v>
      </c>
      <c r="H47" s="22">
        <v>9.0000000000000006E-5</v>
      </c>
      <c r="I47" s="22">
        <v>8.2000000000000001E-5</v>
      </c>
      <c r="J47" s="22">
        <v>7.4999999999999993E-5</v>
      </c>
      <c r="K47" s="22">
        <v>7.1000000000000005E-5</v>
      </c>
      <c r="L47" s="22">
        <v>6.8999999999999997E-5</v>
      </c>
      <c r="M47" s="22">
        <v>7.2999999999999999E-5</v>
      </c>
      <c r="N47" s="22">
        <v>8.2999999999999998E-5</v>
      </c>
      <c r="O47" s="22">
        <v>1.03E-4</v>
      </c>
      <c r="P47" s="22">
        <v>1.2999999999999999E-4</v>
      </c>
      <c r="Q47" s="22">
        <v>1.5899999999999999E-4</v>
      </c>
      <c r="R47" s="22">
        <v>1.9100000000000001E-4</v>
      </c>
      <c r="S47" s="22">
        <v>2.2699999999999999E-4</v>
      </c>
      <c r="T47" s="22">
        <v>2.6699999999999998E-4</v>
      </c>
      <c r="U47" s="22">
        <v>3.0899999999999998E-4</v>
      </c>
      <c r="V47" s="22">
        <v>3.5500000000000001E-4</v>
      </c>
      <c r="W47" s="22">
        <v>3.9899999999999999E-4</v>
      </c>
      <c r="X47" s="22">
        <v>4.3800000000000002E-4</v>
      </c>
      <c r="Y47" s="22">
        <v>4.6799999999999999E-4</v>
      </c>
      <c r="Z47" s="22">
        <v>4.9200000000000003E-4</v>
      </c>
      <c r="AA47" s="22">
        <v>5.1500000000000005E-4</v>
      </c>
      <c r="AB47" s="22">
        <v>5.3899999999999998E-4</v>
      </c>
      <c r="AC47" s="22">
        <v>5.62E-4</v>
      </c>
      <c r="AD47" s="22">
        <v>5.8299999999999997E-4</v>
      </c>
      <c r="AE47" s="22">
        <v>6.0499999999999996E-4</v>
      </c>
      <c r="AF47" s="22">
        <v>6.29E-4</v>
      </c>
      <c r="AG47" s="22">
        <v>6.5600000000000001E-4</v>
      </c>
      <c r="AH47" s="22">
        <v>6.8300000000000001E-4</v>
      </c>
      <c r="AI47" s="22">
        <v>7.0799999999999997E-4</v>
      </c>
      <c r="AJ47" s="22">
        <v>7.3399999999999995E-4</v>
      </c>
      <c r="AK47" s="22">
        <v>7.67E-4</v>
      </c>
      <c r="AL47" s="22">
        <v>8.12E-4</v>
      </c>
      <c r="AM47" s="22">
        <v>8.7000000000000001E-4</v>
      </c>
      <c r="AN47" s="22">
        <v>9.4600000000000001E-4</v>
      </c>
      <c r="AO47" s="22">
        <v>1.0380000000000001E-3</v>
      </c>
      <c r="AP47" s="22">
        <v>1.14E-3</v>
      </c>
      <c r="AQ47" s="22">
        <v>1.255E-3</v>
      </c>
      <c r="AR47" s="22">
        <v>1.3979999999999999E-3</v>
      </c>
      <c r="AS47" s="22">
        <v>1.5770000000000001E-3</v>
      </c>
      <c r="AT47" s="22">
        <v>1.7819999999999999E-3</v>
      </c>
      <c r="AU47" s="22">
        <v>1.9989999999999999E-3</v>
      </c>
      <c r="AV47" s="22">
        <v>2.2190000000000001E-3</v>
      </c>
      <c r="AW47" s="22">
        <v>2.4459999999999998E-3</v>
      </c>
      <c r="AX47" s="22">
        <v>2.6779999999999998E-3</v>
      </c>
      <c r="AY47" s="22">
        <v>2.911E-3</v>
      </c>
      <c r="AZ47" s="22">
        <v>3.1649999999999998E-3</v>
      </c>
      <c r="BA47" s="22">
        <v>3.4190000000000002E-3</v>
      </c>
      <c r="BB47" s="22">
        <v>3.6259999999999999E-3</v>
      </c>
      <c r="BC47" s="22">
        <v>3.7690000000000002E-3</v>
      </c>
      <c r="BD47" s="22">
        <v>3.8739999999999998E-3</v>
      </c>
      <c r="BE47" s="22">
        <v>3.9899999999999996E-3</v>
      </c>
      <c r="BF47" s="22">
        <v>4.15E-3</v>
      </c>
      <c r="BG47" s="22">
        <v>4.3480000000000003E-3</v>
      </c>
      <c r="BH47" s="22">
        <v>4.5979999999999997E-3</v>
      </c>
      <c r="BI47" s="22">
        <v>4.9059999999999998E-3</v>
      </c>
      <c r="BJ47" s="22">
        <v>5.2649999999999997E-3</v>
      </c>
      <c r="BK47" s="22">
        <v>5.6849999999999999E-3</v>
      </c>
      <c r="BL47" s="22">
        <v>6.1919999999999996E-3</v>
      </c>
      <c r="BM47" s="22">
        <v>6.8009999999999998E-3</v>
      </c>
      <c r="BN47" s="22">
        <v>7.5079999999999999E-3</v>
      </c>
      <c r="BO47" s="22">
        <v>8.3379999999999999E-3</v>
      </c>
      <c r="BP47" s="22">
        <v>9.2610000000000001E-3</v>
      </c>
      <c r="BQ47" s="22">
        <v>1.0229E-2</v>
      </c>
      <c r="BR47" s="22">
        <v>1.1225000000000001E-2</v>
      </c>
      <c r="BS47" s="22">
        <v>1.2292000000000001E-2</v>
      </c>
      <c r="BT47" s="22">
        <v>1.3519E-2</v>
      </c>
      <c r="BU47" s="22">
        <v>1.4949E-2</v>
      </c>
      <c r="BV47" s="22">
        <v>1.6559999999999998E-2</v>
      </c>
      <c r="BW47" s="22">
        <v>1.8370000000000001E-2</v>
      </c>
      <c r="BX47" s="22">
        <v>2.0409E-2</v>
      </c>
      <c r="BY47" s="22">
        <v>2.2818000000000001E-2</v>
      </c>
      <c r="BZ47" s="22">
        <v>2.5543E-2</v>
      </c>
      <c r="CA47" s="22">
        <v>2.8416E-2</v>
      </c>
      <c r="CB47" s="22">
        <v>3.1393999999999998E-2</v>
      </c>
      <c r="CC47" s="22">
        <v>3.4630000000000001E-2</v>
      </c>
      <c r="CD47" s="22">
        <v>3.8434000000000003E-2</v>
      </c>
      <c r="CE47" s="22">
        <v>4.2932999999999999E-2</v>
      </c>
      <c r="CF47" s="22">
        <v>4.8031999999999998E-2</v>
      </c>
      <c r="CG47" s="22">
        <v>5.3782999999999997E-2</v>
      </c>
      <c r="CH47" s="22">
        <v>6.0304999999999997E-2</v>
      </c>
      <c r="CI47" s="22">
        <v>6.7737000000000006E-2</v>
      </c>
      <c r="CJ47" s="22">
        <v>7.6200000000000004E-2</v>
      </c>
      <c r="CK47" s="22">
        <v>8.5790000000000005E-2</v>
      </c>
      <c r="CL47" s="22">
        <v>9.6571000000000004E-2</v>
      </c>
      <c r="CM47" s="22">
        <v>0.10857700000000001</v>
      </c>
      <c r="CN47" s="22">
        <v>0.12182800000000001</v>
      </c>
      <c r="CO47" s="22">
        <v>0.13632900000000001</v>
      </c>
      <c r="CP47" s="22">
        <v>0.15207499999999999</v>
      </c>
      <c r="CQ47" s="22">
        <v>0.16905300000000001</v>
      </c>
      <c r="CR47" s="22">
        <v>0.18723899999999999</v>
      </c>
      <c r="CS47" s="22">
        <v>0.2056</v>
      </c>
      <c r="CT47" s="22">
        <v>0.223805</v>
      </c>
      <c r="CU47" s="22">
        <v>0.24149200000000001</v>
      </c>
      <c r="CV47" s="22">
        <v>0.25827899999999998</v>
      </c>
      <c r="CW47" s="22">
        <v>0.27377600000000002</v>
      </c>
      <c r="CX47" s="22">
        <v>0.29020299999999999</v>
      </c>
      <c r="CY47" s="22">
        <v>0.30761500000000003</v>
      </c>
      <c r="CZ47" s="22">
        <v>0.32607199999999997</v>
      </c>
      <c r="DA47" s="22">
        <v>0.345636</v>
      </c>
      <c r="DB47" s="22">
        <v>0.36637399999999998</v>
      </c>
      <c r="DC47" s="22">
        <v>0.38835700000000001</v>
      </c>
      <c r="DD47" s="22">
        <v>0.41165800000000002</v>
      </c>
      <c r="DE47" s="22">
        <v>0.43635800000000002</v>
      </c>
      <c r="DF47" s="22">
        <v>0.46253899999999998</v>
      </c>
      <c r="DG47" s="22">
        <v>0.49029099999999998</v>
      </c>
      <c r="DH47" s="22">
        <v>0.51970899999999998</v>
      </c>
      <c r="DI47" s="22">
        <v>0.55089100000000002</v>
      </c>
      <c r="DJ47" s="22">
        <v>0.58394500000000005</v>
      </c>
      <c r="DK47" s="22">
        <v>0.61898200000000003</v>
      </c>
      <c r="DL47" s="22">
        <v>0.65612000000000004</v>
      </c>
      <c r="DM47" s="22">
        <v>0.69439499999999998</v>
      </c>
      <c r="DN47" s="22">
        <v>0.72911499999999996</v>
      </c>
      <c r="DO47" s="22">
        <v>0.765571</v>
      </c>
      <c r="DP47" s="22">
        <v>0.80384900000000004</v>
      </c>
      <c r="DQ47" s="22">
        <v>0.84404199999999996</v>
      </c>
    </row>
    <row r="48" spans="1:121" x14ac:dyDescent="0.25">
      <c r="A48" s="21">
        <v>2023</v>
      </c>
      <c r="B48" s="22">
        <v>5.0150000000000004E-3</v>
      </c>
      <c r="C48" s="22">
        <v>3.0600000000000001E-4</v>
      </c>
      <c r="D48" s="22">
        <v>1.9900000000000001E-4</v>
      </c>
      <c r="E48" s="22">
        <v>1.4899999999999999E-4</v>
      </c>
      <c r="F48" s="22">
        <v>1.12E-4</v>
      </c>
      <c r="G48" s="22">
        <v>9.8999999999999994E-5</v>
      </c>
      <c r="H48" s="22">
        <v>8.7999999999999998E-5</v>
      </c>
      <c r="I48" s="22">
        <v>8.0000000000000007E-5</v>
      </c>
      <c r="J48" s="22">
        <v>7.3999999999999996E-5</v>
      </c>
      <c r="K48" s="22">
        <v>6.8999999999999997E-5</v>
      </c>
      <c r="L48" s="22">
        <v>6.7999999999999999E-5</v>
      </c>
      <c r="M48" s="22">
        <v>7.1000000000000005E-5</v>
      </c>
      <c r="N48" s="22">
        <v>8.2000000000000001E-5</v>
      </c>
      <c r="O48" s="22">
        <v>1.02E-4</v>
      </c>
      <c r="P48" s="22">
        <v>1.2799999999999999E-4</v>
      </c>
      <c r="Q48" s="22">
        <v>1.5699999999999999E-4</v>
      </c>
      <c r="R48" s="22">
        <v>1.8799999999999999E-4</v>
      </c>
      <c r="S48" s="22">
        <v>2.24E-4</v>
      </c>
      <c r="T48" s="22">
        <v>2.6400000000000002E-4</v>
      </c>
      <c r="U48" s="22">
        <v>3.0600000000000001E-4</v>
      </c>
      <c r="V48" s="22">
        <v>3.5199999999999999E-4</v>
      </c>
      <c r="W48" s="22">
        <v>3.9599999999999998E-4</v>
      </c>
      <c r="X48" s="22">
        <v>4.35E-4</v>
      </c>
      <c r="Y48" s="22">
        <v>4.6500000000000003E-4</v>
      </c>
      <c r="Z48" s="22">
        <v>4.8799999999999999E-4</v>
      </c>
      <c r="AA48" s="22">
        <v>5.1099999999999995E-4</v>
      </c>
      <c r="AB48" s="22">
        <v>5.3600000000000002E-4</v>
      </c>
      <c r="AC48" s="22">
        <v>5.5800000000000001E-4</v>
      </c>
      <c r="AD48" s="22">
        <v>5.8E-4</v>
      </c>
      <c r="AE48" s="22">
        <v>5.9999999999999995E-4</v>
      </c>
      <c r="AF48" s="22">
        <v>6.2399999999999999E-4</v>
      </c>
      <c r="AG48" s="22">
        <v>6.5099999999999999E-4</v>
      </c>
      <c r="AH48" s="22">
        <v>6.7699999999999998E-4</v>
      </c>
      <c r="AI48" s="22">
        <v>7.0200000000000004E-4</v>
      </c>
      <c r="AJ48" s="22">
        <v>7.2800000000000002E-4</v>
      </c>
      <c r="AK48" s="22">
        <v>7.6000000000000004E-4</v>
      </c>
      <c r="AL48" s="22">
        <v>8.0400000000000003E-4</v>
      </c>
      <c r="AM48" s="22">
        <v>8.61E-4</v>
      </c>
      <c r="AN48" s="22">
        <v>9.3599999999999998E-4</v>
      </c>
      <c r="AO48" s="22">
        <v>1.0280000000000001E-3</v>
      </c>
      <c r="AP48" s="22">
        <v>1.1280000000000001E-3</v>
      </c>
      <c r="AQ48" s="22">
        <v>1.2409999999999999E-3</v>
      </c>
      <c r="AR48" s="22">
        <v>1.384E-3</v>
      </c>
      <c r="AS48" s="22">
        <v>1.5610000000000001E-3</v>
      </c>
      <c r="AT48" s="22">
        <v>1.7650000000000001E-3</v>
      </c>
      <c r="AU48" s="22">
        <v>1.9810000000000001E-3</v>
      </c>
      <c r="AV48" s="22">
        <v>2.199E-3</v>
      </c>
      <c r="AW48" s="22">
        <v>2.4239999999999999E-3</v>
      </c>
      <c r="AX48" s="22">
        <v>2.6540000000000001E-3</v>
      </c>
      <c r="AY48" s="22">
        <v>2.8839999999999998E-3</v>
      </c>
      <c r="AZ48" s="22">
        <v>3.1359999999999999E-3</v>
      </c>
      <c r="BA48" s="22">
        <v>3.3869999999999998E-3</v>
      </c>
      <c r="BB48" s="22">
        <v>3.591E-3</v>
      </c>
      <c r="BC48" s="22">
        <v>3.7320000000000001E-3</v>
      </c>
      <c r="BD48" s="22">
        <v>3.8340000000000002E-3</v>
      </c>
      <c r="BE48" s="22">
        <v>3.947E-3</v>
      </c>
      <c r="BF48" s="22">
        <v>4.1029999999999999E-3</v>
      </c>
      <c r="BG48" s="22">
        <v>4.2960000000000003E-3</v>
      </c>
      <c r="BH48" s="22">
        <v>4.5399999999999998E-3</v>
      </c>
      <c r="BI48" s="22">
        <v>4.8409999999999998E-3</v>
      </c>
      <c r="BJ48" s="22">
        <v>5.1919999999999996E-3</v>
      </c>
      <c r="BK48" s="22">
        <v>5.6030000000000003E-3</v>
      </c>
      <c r="BL48" s="22">
        <v>6.1050000000000002E-3</v>
      </c>
      <c r="BM48" s="22">
        <v>6.7099999999999998E-3</v>
      </c>
      <c r="BN48" s="22">
        <v>7.4159999999999998E-3</v>
      </c>
      <c r="BO48" s="22">
        <v>8.2450000000000006E-3</v>
      </c>
      <c r="BP48" s="22">
        <v>9.1649999999999995E-3</v>
      </c>
      <c r="BQ48" s="22">
        <v>1.0127000000000001E-2</v>
      </c>
      <c r="BR48" s="22">
        <v>1.1114000000000001E-2</v>
      </c>
      <c r="BS48" s="22">
        <v>1.2168999999999999E-2</v>
      </c>
      <c r="BT48" s="22">
        <v>1.3382E-2</v>
      </c>
      <c r="BU48" s="22">
        <v>1.4796999999999999E-2</v>
      </c>
      <c r="BV48" s="22">
        <v>1.6393000000000001E-2</v>
      </c>
      <c r="BW48" s="22">
        <v>1.8186999999999998E-2</v>
      </c>
      <c r="BX48" s="22">
        <v>2.0209999999999999E-2</v>
      </c>
      <c r="BY48" s="22">
        <v>2.2602000000000001E-2</v>
      </c>
      <c r="BZ48" s="22">
        <v>2.5309000000000002E-2</v>
      </c>
      <c r="CA48" s="22">
        <v>2.8156E-2</v>
      </c>
      <c r="CB48" s="22">
        <v>3.1099999999999999E-2</v>
      </c>
      <c r="CC48" s="22">
        <v>3.4294999999999999E-2</v>
      </c>
      <c r="CD48" s="22">
        <v>3.8051000000000001E-2</v>
      </c>
      <c r="CE48" s="22">
        <v>4.2505000000000001E-2</v>
      </c>
      <c r="CF48" s="22">
        <v>4.7577000000000001E-2</v>
      </c>
      <c r="CG48" s="22">
        <v>5.3322000000000001E-2</v>
      </c>
      <c r="CH48" s="22">
        <v>5.9852000000000002E-2</v>
      </c>
      <c r="CI48" s="22">
        <v>6.7292000000000005E-2</v>
      </c>
      <c r="CJ48" s="22">
        <v>7.5753000000000001E-2</v>
      </c>
      <c r="CK48" s="22">
        <v>8.5321999999999995E-2</v>
      </c>
      <c r="CL48" s="22">
        <v>9.6061999999999995E-2</v>
      </c>
      <c r="CM48" s="22">
        <v>0.10800999999999999</v>
      </c>
      <c r="CN48" s="22">
        <v>0.12118900000000001</v>
      </c>
      <c r="CO48" s="22">
        <v>0.13561000000000001</v>
      </c>
      <c r="CP48" s="22">
        <v>0.15127199999999999</v>
      </c>
      <c r="CQ48" s="22">
        <v>0.16816700000000001</v>
      </c>
      <c r="CR48" s="22">
        <v>0.186275</v>
      </c>
      <c r="CS48" s="22">
        <v>0.20455699999999999</v>
      </c>
      <c r="CT48" s="22">
        <v>0.22268199999999999</v>
      </c>
      <c r="CU48" s="22">
        <v>0.24029</v>
      </c>
      <c r="CV48" s="22">
        <v>0.256998</v>
      </c>
      <c r="CW48" s="22">
        <v>0.27241799999999999</v>
      </c>
      <c r="CX48" s="22">
        <v>0.28876299999999999</v>
      </c>
      <c r="CY48" s="22">
        <v>0.306089</v>
      </c>
      <c r="CZ48" s="22">
        <v>0.32445400000000002</v>
      </c>
      <c r="DA48" s="22">
        <v>0.34392200000000001</v>
      </c>
      <c r="DB48" s="22">
        <v>0.36455700000000002</v>
      </c>
      <c r="DC48" s="22">
        <v>0.38643</v>
      </c>
      <c r="DD48" s="22">
        <v>0.40961599999999998</v>
      </c>
      <c r="DE48" s="22">
        <v>0.434193</v>
      </c>
      <c r="DF48" s="22">
        <v>0.46024500000000002</v>
      </c>
      <c r="DG48" s="22">
        <v>0.48785899999999999</v>
      </c>
      <c r="DH48" s="22">
        <v>0.51713100000000001</v>
      </c>
      <c r="DI48" s="22">
        <v>0.54815899999999995</v>
      </c>
      <c r="DJ48" s="22">
        <v>0.58104800000000001</v>
      </c>
      <c r="DK48" s="22">
        <v>0.61591099999999999</v>
      </c>
      <c r="DL48" s="22">
        <v>0.65286599999999995</v>
      </c>
      <c r="DM48" s="22">
        <v>0.69061499999999998</v>
      </c>
      <c r="DN48" s="22">
        <v>0.72514599999999996</v>
      </c>
      <c r="DO48" s="22">
        <v>0.76140300000000005</v>
      </c>
      <c r="DP48" s="22">
        <v>0.79947299999999999</v>
      </c>
      <c r="DQ48" s="22">
        <v>0.83944700000000005</v>
      </c>
    </row>
    <row r="49" spans="1:121" x14ac:dyDescent="0.25">
      <c r="A49" s="21">
        <v>2024</v>
      </c>
      <c r="B49" s="22">
        <v>4.9360000000000003E-3</v>
      </c>
      <c r="C49" s="22">
        <v>3.01E-4</v>
      </c>
      <c r="D49" s="22">
        <v>1.9599999999999999E-4</v>
      </c>
      <c r="E49" s="22">
        <v>1.47E-4</v>
      </c>
      <c r="F49" s="22">
        <v>1.1E-4</v>
      </c>
      <c r="G49" s="22">
        <v>9.7E-5</v>
      </c>
      <c r="H49" s="22">
        <v>8.7000000000000001E-5</v>
      </c>
      <c r="I49" s="22">
        <v>7.8999999999999996E-5</v>
      </c>
      <c r="J49" s="22">
        <v>7.2999999999999999E-5</v>
      </c>
      <c r="K49" s="22">
        <v>6.7999999999999999E-5</v>
      </c>
      <c r="L49" s="22">
        <v>6.7000000000000002E-5</v>
      </c>
      <c r="M49" s="22">
        <v>6.9999999999999994E-5</v>
      </c>
      <c r="N49" s="22">
        <v>8.1000000000000004E-5</v>
      </c>
      <c r="O49" s="22">
        <v>1E-4</v>
      </c>
      <c r="P49" s="22">
        <v>1.26E-4</v>
      </c>
      <c r="Q49" s="22">
        <v>1.55E-4</v>
      </c>
      <c r="R49" s="22">
        <v>1.8599999999999999E-4</v>
      </c>
      <c r="S49" s="22">
        <v>2.22E-4</v>
      </c>
      <c r="T49" s="22">
        <v>2.61E-4</v>
      </c>
      <c r="U49" s="22">
        <v>3.0299999999999999E-4</v>
      </c>
      <c r="V49" s="22">
        <v>3.48E-4</v>
      </c>
      <c r="W49" s="22">
        <v>3.9300000000000001E-4</v>
      </c>
      <c r="X49" s="22">
        <v>4.3100000000000001E-4</v>
      </c>
      <c r="Y49" s="22">
        <v>4.6099999999999998E-4</v>
      </c>
      <c r="Z49" s="22">
        <v>4.8500000000000003E-4</v>
      </c>
      <c r="AA49" s="22">
        <v>5.0799999999999999E-4</v>
      </c>
      <c r="AB49" s="22">
        <v>5.3200000000000003E-4</v>
      </c>
      <c r="AC49" s="22">
        <v>5.5400000000000002E-4</v>
      </c>
      <c r="AD49" s="22">
        <v>5.7499999999999999E-4</v>
      </c>
      <c r="AE49" s="22">
        <v>5.9599999999999996E-4</v>
      </c>
      <c r="AF49" s="22">
        <v>6.1899999999999998E-4</v>
      </c>
      <c r="AG49" s="22">
        <v>6.4599999999999998E-4</v>
      </c>
      <c r="AH49" s="22">
        <v>6.7100000000000005E-4</v>
      </c>
      <c r="AI49" s="22">
        <v>6.9499999999999998E-4</v>
      </c>
      <c r="AJ49" s="22">
        <v>7.2099999999999996E-4</v>
      </c>
      <c r="AK49" s="22">
        <v>7.5299999999999998E-4</v>
      </c>
      <c r="AL49" s="22">
        <v>7.9600000000000005E-4</v>
      </c>
      <c r="AM49" s="22">
        <v>8.5300000000000003E-4</v>
      </c>
      <c r="AN49" s="22">
        <v>9.2599999999999996E-4</v>
      </c>
      <c r="AO49" s="22">
        <v>1.0169999999999999E-3</v>
      </c>
      <c r="AP49" s="22">
        <v>1.116E-3</v>
      </c>
      <c r="AQ49" s="22">
        <v>1.2279999999999999E-3</v>
      </c>
      <c r="AR49" s="22">
        <v>1.3699999999999999E-3</v>
      </c>
      <c r="AS49" s="22">
        <v>1.5449999999999999E-3</v>
      </c>
      <c r="AT49" s="22">
        <v>1.748E-3</v>
      </c>
      <c r="AU49" s="22">
        <v>1.9620000000000002E-3</v>
      </c>
      <c r="AV49" s="22">
        <v>2.1779999999999998E-3</v>
      </c>
      <c r="AW49" s="22">
        <v>2.4020000000000001E-3</v>
      </c>
      <c r="AX49" s="22">
        <v>2.6289999999999998E-3</v>
      </c>
      <c r="AY49" s="22">
        <v>2.8570000000000002E-3</v>
      </c>
      <c r="AZ49" s="22">
        <v>3.1059999999999998E-3</v>
      </c>
      <c r="BA49" s="22">
        <v>3.3540000000000002E-3</v>
      </c>
      <c r="BB49" s="22">
        <v>3.5560000000000001E-3</v>
      </c>
      <c r="BC49" s="22">
        <v>3.6930000000000001E-3</v>
      </c>
      <c r="BD49" s="22">
        <v>3.7929999999999999E-3</v>
      </c>
      <c r="BE49" s="22">
        <v>3.9029999999999998E-3</v>
      </c>
      <c r="BF49" s="22">
        <v>4.0559999999999997E-3</v>
      </c>
      <c r="BG49" s="22">
        <v>4.2459999999999998E-3</v>
      </c>
      <c r="BH49" s="22">
        <v>4.4840000000000001E-3</v>
      </c>
      <c r="BI49" s="22">
        <v>4.7780000000000001E-3</v>
      </c>
      <c r="BJ49" s="22">
        <v>5.1200000000000004E-3</v>
      </c>
      <c r="BK49" s="22">
        <v>5.5240000000000003E-3</v>
      </c>
      <c r="BL49" s="22">
        <v>6.0200000000000002E-3</v>
      </c>
      <c r="BM49" s="22">
        <v>6.6220000000000003E-3</v>
      </c>
      <c r="BN49" s="22">
        <v>7.3280000000000003E-3</v>
      </c>
      <c r="BO49" s="22">
        <v>8.1550000000000008E-3</v>
      </c>
      <c r="BP49" s="22">
        <v>9.0720000000000002E-3</v>
      </c>
      <c r="BQ49" s="22">
        <v>1.0029E-2</v>
      </c>
      <c r="BR49" s="22">
        <v>1.1006999999999999E-2</v>
      </c>
      <c r="BS49" s="22">
        <v>1.2050999999999999E-2</v>
      </c>
      <c r="BT49" s="22">
        <v>1.3251000000000001E-2</v>
      </c>
      <c r="BU49" s="22">
        <v>1.4651000000000001E-2</v>
      </c>
      <c r="BV49" s="22">
        <v>1.6232E-2</v>
      </c>
      <c r="BW49" s="22">
        <v>1.8010999999999999E-2</v>
      </c>
      <c r="BX49" s="22">
        <v>2.0015999999999999E-2</v>
      </c>
      <c r="BY49" s="22">
        <v>2.2393E-2</v>
      </c>
      <c r="BZ49" s="22">
        <v>2.5082E-2</v>
      </c>
      <c r="CA49" s="22">
        <v>2.7903000000000001E-2</v>
      </c>
      <c r="CB49" s="22">
        <v>3.0811999999999999E-2</v>
      </c>
      <c r="CC49" s="22">
        <v>3.3966999999999997E-2</v>
      </c>
      <c r="CD49" s="22">
        <v>3.7675E-2</v>
      </c>
      <c r="CE49" s="22">
        <v>4.2084999999999997E-2</v>
      </c>
      <c r="CF49" s="22">
        <v>4.7128000000000003E-2</v>
      </c>
      <c r="CG49" s="22">
        <v>5.2867999999999998E-2</v>
      </c>
      <c r="CH49" s="22">
        <v>5.9408000000000002E-2</v>
      </c>
      <c r="CI49" s="22">
        <v>6.6858000000000001E-2</v>
      </c>
      <c r="CJ49" s="22">
        <v>7.5317999999999996E-2</v>
      </c>
      <c r="CK49" s="22">
        <v>8.4866999999999998E-2</v>
      </c>
      <c r="CL49" s="22">
        <v>9.5566999999999999E-2</v>
      </c>
      <c r="CM49" s="22">
        <v>0.107456</v>
      </c>
      <c r="CN49" s="22">
        <v>0.120563</v>
      </c>
      <c r="CO49" s="22">
        <v>0.13490199999999999</v>
      </c>
      <c r="CP49" s="22">
        <v>0.150479</v>
      </c>
      <c r="CQ49" s="22">
        <v>0.16728899999999999</v>
      </c>
      <c r="CR49" s="22">
        <v>0.18531700000000001</v>
      </c>
      <c r="CS49" s="22">
        <v>0.203517</v>
      </c>
      <c r="CT49" s="22">
        <v>0.22156100000000001</v>
      </c>
      <c r="CU49" s="22">
        <v>0.23908799999999999</v>
      </c>
      <c r="CV49" s="22">
        <v>0.25571700000000003</v>
      </c>
      <c r="CW49" s="22">
        <v>0.27106000000000002</v>
      </c>
      <c r="CX49" s="22">
        <v>0.28732400000000002</v>
      </c>
      <c r="CY49" s="22">
        <v>0.30456299999999997</v>
      </c>
      <c r="CZ49" s="22">
        <v>0.32283699999999999</v>
      </c>
      <c r="DA49" s="22">
        <v>0.34220800000000001</v>
      </c>
      <c r="DB49" s="22">
        <v>0.36274000000000001</v>
      </c>
      <c r="DC49" s="22">
        <v>0.38450400000000001</v>
      </c>
      <c r="DD49" s="22">
        <v>0.40757500000000002</v>
      </c>
      <c r="DE49" s="22">
        <v>0.432029</v>
      </c>
      <c r="DF49" s="22">
        <v>0.457951</v>
      </c>
      <c r="DG49" s="22">
        <v>0.48542800000000003</v>
      </c>
      <c r="DH49" s="22">
        <v>0.51455399999999996</v>
      </c>
      <c r="DI49" s="22">
        <v>0.545427</v>
      </c>
      <c r="DJ49" s="22">
        <v>0.578152</v>
      </c>
      <c r="DK49" s="22">
        <v>0.612842</v>
      </c>
      <c r="DL49" s="22">
        <v>0.64961199999999997</v>
      </c>
      <c r="DM49" s="22">
        <v>0.68686899999999995</v>
      </c>
      <c r="DN49" s="22">
        <v>0.72121299999999999</v>
      </c>
      <c r="DO49" s="22">
        <v>0.757274</v>
      </c>
      <c r="DP49" s="22">
        <v>0.79513699999999998</v>
      </c>
      <c r="DQ49" s="22">
        <v>0.83489400000000002</v>
      </c>
    </row>
    <row r="50" spans="1:121" x14ac:dyDescent="0.25">
      <c r="A50" s="21">
        <v>2025</v>
      </c>
      <c r="B50" s="22">
        <v>4.8580000000000003E-3</v>
      </c>
      <c r="C50" s="22">
        <v>2.9599999999999998E-4</v>
      </c>
      <c r="D50" s="22">
        <v>1.93E-4</v>
      </c>
      <c r="E50" s="22">
        <v>1.44E-4</v>
      </c>
      <c r="F50" s="22">
        <v>1.08E-4</v>
      </c>
      <c r="G50" s="22">
        <v>9.5000000000000005E-5</v>
      </c>
      <c r="H50" s="22">
        <v>8.6000000000000003E-5</v>
      </c>
      <c r="I50" s="22">
        <v>7.7999999999999999E-5</v>
      </c>
      <c r="J50" s="22">
        <v>7.2000000000000002E-5</v>
      </c>
      <c r="K50" s="22">
        <v>6.7000000000000002E-5</v>
      </c>
      <c r="L50" s="22">
        <v>6.6000000000000005E-5</v>
      </c>
      <c r="M50" s="22">
        <v>6.8999999999999997E-5</v>
      </c>
      <c r="N50" s="22">
        <v>7.8999999999999996E-5</v>
      </c>
      <c r="O50" s="22">
        <v>9.7999999999999997E-5</v>
      </c>
      <c r="P50" s="22">
        <v>1.25E-4</v>
      </c>
      <c r="Q50" s="22">
        <v>1.5300000000000001E-4</v>
      </c>
      <c r="R50" s="22">
        <v>1.84E-4</v>
      </c>
      <c r="S50" s="22">
        <v>2.1900000000000001E-4</v>
      </c>
      <c r="T50" s="22">
        <v>2.5900000000000001E-4</v>
      </c>
      <c r="U50" s="22">
        <v>3.01E-4</v>
      </c>
      <c r="V50" s="22">
        <v>3.4600000000000001E-4</v>
      </c>
      <c r="W50" s="22">
        <v>3.8900000000000002E-4</v>
      </c>
      <c r="X50" s="22">
        <v>4.28E-4</v>
      </c>
      <c r="Y50" s="22">
        <v>4.5800000000000002E-4</v>
      </c>
      <c r="Z50" s="22">
        <v>4.8099999999999998E-4</v>
      </c>
      <c r="AA50" s="22">
        <v>5.04E-4</v>
      </c>
      <c r="AB50" s="22">
        <v>5.2800000000000004E-4</v>
      </c>
      <c r="AC50" s="22">
        <v>5.5099999999999995E-4</v>
      </c>
      <c r="AD50" s="22">
        <v>5.71E-4</v>
      </c>
      <c r="AE50" s="22">
        <v>5.9100000000000005E-4</v>
      </c>
      <c r="AF50" s="22">
        <v>6.1499999999999999E-4</v>
      </c>
      <c r="AG50" s="22">
        <v>6.4099999999999997E-4</v>
      </c>
      <c r="AH50" s="22">
        <v>6.6600000000000003E-4</v>
      </c>
      <c r="AI50" s="22">
        <v>6.8900000000000005E-4</v>
      </c>
      <c r="AJ50" s="22">
        <v>7.1400000000000001E-4</v>
      </c>
      <c r="AK50" s="22">
        <v>7.45E-4</v>
      </c>
      <c r="AL50" s="22">
        <v>7.8799999999999996E-4</v>
      </c>
      <c r="AM50" s="22">
        <v>8.4400000000000002E-4</v>
      </c>
      <c r="AN50" s="22">
        <v>9.1699999999999995E-4</v>
      </c>
      <c r="AO50" s="22">
        <v>1.0059999999999999E-3</v>
      </c>
      <c r="AP50" s="22">
        <v>1.1039999999999999E-3</v>
      </c>
      <c r="AQ50" s="22">
        <v>1.2160000000000001E-3</v>
      </c>
      <c r="AR50" s="22">
        <v>1.356E-3</v>
      </c>
      <c r="AS50" s="22">
        <v>1.5299999999999999E-3</v>
      </c>
      <c r="AT50" s="22">
        <v>1.7309999999999999E-3</v>
      </c>
      <c r="AU50" s="22">
        <v>1.9430000000000001E-3</v>
      </c>
      <c r="AV50" s="22">
        <v>2.1570000000000001E-3</v>
      </c>
      <c r="AW50" s="22">
        <v>2.379E-3</v>
      </c>
      <c r="AX50" s="22">
        <v>2.604E-3</v>
      </c>
      <c r="AY50" s="22">
        <v>2.8300000000000001E-3</v>
      </c>
      <c r="AZ50" s="22">
        <v>3.0760000000000002E-3</v>
      </c>
      <c r="BA50" s="22">
        <v>3.3210000000000002E-3</v>
      </c>
      <c r="BB50" s="22">
        <v>3.5200000000000001E-3</v>
      </c>
      <c r="BC50" s="22">
        <v>3.6549999999999998E-3</v>
      </c>
      <c r="BD50" s="22">
        <v>3.7520000000000001E-3</v>
      </c>
      <c r="BE50" s="22">
        <v>3.8600000000000001E-3</v>
      </c>
      <c r="BF50" s="22">
        <v>4.0099999999999997E-3</v>
      </c>
      <c r="BG50" s="22">
        <v>4.1949999999999999E-3</v>
      </c>
      <c r="BH50" s="22">
        <v>4.4289999999999998E-3</v>
      </c>
      <c r="BI50" s="22">
        <v>4.7159999999999997E-3</v>
      </c>
      <c r="BJ50" s="22">
        <v>5.0509999999999999E-3</v>
      </c>
      <c r="BK50" s="22">
        <v>5.4469999999999996E-3</v>
      </c>
      <c r="BL50" s="22">
        <v>5.9379999999999997E-3</v>
      </c>
      <c r="BM50" s="22">
        <v>6.5370000000000003E-3</v>
      </c>
      <c r="BN50" s="22">
        <v>7.2420000000000002E-3</v>
      </c>
      <c r="BO50" s="22">
        <v>8.0680000000000005E-3</v>
      </c>
      <c r="BP50" s="22">
        <v>8.9829999999999997E-3</v>
      </c>
      <c r="BQ50" s="22">
        <v>9.9349999999999994E-3</v>
      </c>
      <c r="BR50" s="22">
        <v>1.0905E-2</v>
      </c>
      <c r="BS50" s="22">
        <v>1.1937E-2</v>
      </c>
      <c r="BT50" s="22">
        <v>1.3124E-2</v>
      </c>
      <c r="BU50" s="22">
        <v>1.4511E-2</v>
      </c>
      <c r="BV50" s="22">
        <v>1.6076E-2</v>
      </c>
      <c r="BW50" s="22">
        <v>1.7840000000000002E-2</v>
      </c>
      <c r="BX50" s="22">
        <v>1.9827999999999998E-2</v>
      </c>
      <c r="BY50" s="22">
        <v>2.2189E-2</v>
      </c>
      <c r="BZ50" s="22">
        <v>2.486E-2</v>
      </c>
      <c r="CA50" s="22">
        <v>2.7656E-2</v>
      </c>
      <c r="CB50" s="22">
        <v>3.0530999999999999E-2</v>
      </c>
      <c r="CC50" s="22">
        <v>3.3646000000000002E-2</v>
      </c>
      <c r="CD50" s="22">
        <v>3.7304999999999998E-2</v>
      </c>
      <c r="CE50" s="22">
        <v>4.1669999999999999E-2</v>
      </c>
      <c r="CF50" s="22">
        <v>4.6685999999999998E-2</v>
      </c>
      <c r="CG50" s="22">
        <v>5.2422999999999997E-2</v>
      </c>
      <c r="CH50" s="22">
        <v>5.8972999999999998E-2</v>
      </c>
      <c r="CI50" s="22">
        <v>6.6434000000000007E-2</v>
      </c>
      <c r="CJ50" s="22">
        <v>7.4893000000000001E-2</v>
      </c>
      <c r="CK50" s="22">
        <v>8.4422999999999998E-2</v>
      </c>
      <c r="CL50" s="22">
        <v>9.5082E-2</v>
      </c>
      <c r="CM50" s="22">
        <v>0.10691199999999999</v>
      </c>
      <c r="CN50" s="22">
        <v>0.119946</v>
      </c>
      <c r="CO50" s="22">
        <v>0.13420199999999999</v>
      </c>
      <c r="CP50" s="22">
        <v>0.14969299999999999</v>
      </c>
      <c r="CQ50" s="22">
        <v>0.16641700000000001</v>
      </c>
      <c r="CR50" s="22">
        <v>0.184364</v>
      </c>
      <c r="CS50" s="22">
        <v>0.202482</v>
      </c>
      <c r="CT50" s="22">
        <v>0.220444</v>
      </c>
      <c r="CU50" s="22">
        <v>0.23788899999999999</v>
      </c>
      <c r="CV50" s="22">
        <v>0.25443900000000003</v>
      </c>
      <c r="CW50" s="22">
        <v>0.26970499999999997</v>
      </c>
      <c r="CX50" s="22">
        <v>0.285887</v>
      </c>
      <c r="CY50" s="22">
        <v>0.303041</v>
      </c>
      <c r="CZ50" s="22">
        <v>0.32122299999999998</v>
      </c>
      <c r="DA50" s="22">
        <v>0.34049600000000002</v>
      </c>
      <c r="DB50" s="22">
        <v>0.36092600000000002</v>
      </c>
      <c r="DC50" s="22">
        <v>0.38258199999999998</v>
      </c>
      <c r="DD50" s="22">
        <v>0.40553699999999998</v>
      </c>
      <c r="DE50" s="22">
        <v>0.429869</v>
      </c>
      <c r="DF50" s="22">
        <v>0.45566099999999998</v>
      </c>
      <c r="DG50" s="22">
        <v>0.48300100000000001</v>
      </c>
      <c r="DH50" s="22">
        <v>0.51198100000000002</v>
      </c>
      <c r="DI50" s="22">
        <v>0.54269999999999996</v>
      </c>
      <c r="DJ50" s="22">
        <v>0.57526200000000005</v>
      </c>
      <c r="DK50" s="22">
        <v>0.60977700000000001</v>
      </c>
      <c r="DL50" s="22">
        <v>0.64636400000000005</v>
      </c>
      <c r="DM50" s="22">
        <v>0.68315199999999998</v>
      </c>
      <c r="DN50" s="22">
        <v>0.71730899999999997</v>
      </c>
      <c r="DO50" s="22">
        <v>0.75317500000000004</v>
      </c>
      <c r="DP50" s="22">
        <v>0.79083300000000001</v>
      </c>
      <c r="DQ50" s="22">
        <v>0.83037499999999997</v>
      </c>
    </row>
    <row r="51" spans="1:121" x14ac:dyDescent="0.25">
      <c r="A51" s="21">
        <v>2026</v>
      </c>
      <c r="B51" s="22">
        <v>4.7800000000000004E-3</v>
      </c>
      <c r="C51" s="22">
        <v>2.92E-4</v>
      </c>
      <c r="D51" s="22">
        <v>1.9000000000000001E-4</v>
      </c>
      <c r="E51" s="22">
        <v>1.4200000000000001E-4</v>
      </c>
      <c r="F51" s="22">
        <v>1.07E-4</v>
      </c>
      <c r="G51" s="22">
        <v>9.3999999999999994E-5</v>
      </c>
      <c r="H51" s="22">
        <v>8.3999999999999995E-5</v>
      </c>
      <c r="I51" s="22">
        <v>7.7000000000000001E-5</v>
      </c>
      <c r="J51" s="22">
        <v>6.9999999999999994E-5</v>
      </c>
      <c r="K51" s="22">
        <v>6.6000000000000005E-5</v>
      </c>
      <c r="L51" s="22">
        <v>6.3999999999999997E-5</v>
      </c>
      <c r="M51" s="22">
        <v>6.7999999999999999E-5</v>
      </c>
      <c r="N51" s="22">
        <v>7.7999999999999999E-5</v>
      </c>
      <c r="O51" s="22">
        <v>9.7E-5</v>
      </c>
      <c r="P51" s="22">
        <v>1.2300000000000001E-4</v>
      </c>
      <c r="Q51" s="22">
        <v>1.5200000000000001E-4</v>
      </c>
      <c r="R51" s="22">
        <v>1.8200000000000001E-4</v>
      </c>
      <c r="S51" s="22">
        <v>2.1699999999999999E-4</v>
      </c>
      <c r="T51" s="22">
        <v>2.5599999999999999E-4</v>
      </c>
      <c r="U51" s="22">
        <v>2.9799999999999998E-4</v>
      </c>
      <c r="V51" s="22">
        <v>3.4299999999999999E-4</v>
      </c>
      <c r="W51" s="22">
        <v>3.8699999999999997E-4</v>
      </c>
      <c r="X51" s="22">
        <v>4.2499999999999998E-4</v>
      </c>
      <c r="Y51" s="22">
        <v>4.5399999999999998E-4</v>
      </c>
      <c r="Z51" s="22">
        <v>4.7800000000000002E-4</v>
      </c>
      <c r="AA51" s="22">
        <v>5.0000000000000001E-4</v>
      </c>
      <c r="AB51" s="22">
        <v>5.2400000000000005E-4</v>
      </c>
      <c r="AC51" s="22">
        <v>5.4600000000000004E-4</v>
      </c>
      <c r="AD51" s="22">
        <v>5.6700000000000001E-4</v>
      </c>
      <c r="AE51" s="22">
        <v>5.8600000000000004E-4</v>
      </c>
      <c r="AF51" s="22">
        <v>6.0899999999999995E-4</v>
      </c>
      <c r="AG51" s="22">
        <v>6.3500000000000004E-4</v>
      </c>
      <c r="AH51" s="22">
        <v>6.6E-4</v>
      </c>
      <c r="AI51" s="22">
        <v>6.8300000000000001E-4</v>
      </c>
      <c r="AJ51" s="22">
        <v>7.0799999999999997E-4</v>
      </c>
      <c r="AK51" s="22">
        <v>7.3800000000000005E-4</v>
      </c>
      <c r="AL51" s="22">
        <v>7.7999999999999999E-4</v>
      </c>
      <c r="AM51" s="22">
        <v>8.3600000000000005E-4</v>
      </c>
      <c r="AN51" s="22">
        <v>9.0799999999999995E-4</v>
      </c>
      <c r="AO51" s="22">
        <v>9.9599999999999992E-4</v>
      </c>
      <c r="AP51" s="22">
        <v>1.093E-3</v>
      </c>
      <c r="AQ51" s="22">
        <v>1.2030000000000001E-3</v>
      </c>
      <c r="AR51" s="22">
        <v>1.341E-3</v>
      </c>
      <c r="AS51" s="22">
        <v>1.5139999999999999E-3</v>
      </c>
      <c r="AT51" s="22">
        <v>1.714E-3</v>
      </c>
      <c r="AU51" s="22">
        <v>1.9239999999999999E-3</v>
      </c>
      <c r="AV51" s="22">
        <v>2.1359999999999999E-3</v>
      </c>
      <c r="AW51" s="22">
        <v>2.356E-3</v>
      </c>
      <c r="AX51" s="22">
        <v>2.578E-3</v>
      </c>
      <c r="AY51" s="22">
        <v>2.8010000000000001E-3</v>
      </c>
      <c r="AZ51" s="22">
        <v>3.045E-3</v>
      </c>
      <c r="BA51" s="22">
        <v>3.287E-3</v>
      </c>
      <c r="BB51" s="22">
        <v>3.483E-3</v>
      </c>
      <c r="BC51" s="22">
        <v>3.6159999999999999E-3</v>
      </c>
      <c r="BD51" s="22">
        <v>3.7109999999999999E-3</v>
      </c>
      <c r="BE51" s="22">
        <v>3.8170000000000001E-3</v>
      </c>
      <c r="BF51" s="22">
        <v>3.9649999999999998E-3</v>
      </c>
      <c r="BG51" s="22">
        <v>4.1469999999999996E-3</v>
      </c>
      <c r="BH51" s="22">
        <v>4.3740000000000003E-3</v>
      </c>
      <c r="BI51" s="22">
        <v>4.6560000000000004E-3</v>
      </c>
      <c r="BJ51" s="22">
        <v>4.9829999999999996E-3</v>
      </c>
      <c r="BK51" s="22">
        <v>5.372E-3</v>
      </c>
      <c r="BL51" s="22">
        <v>5.8570000000000002E-3</v>
      </c>
      <c r="BM51" s="22">
        <v>6.4549999999999998E-3</v>
      </c>
      <c r="BN51" s="22">
        <v>7.1580000000000003E-3</v>
      </c>
      <c r="BO51" s="22">
        <v>7.9839999999999998E-3</v>
      </c>
      <c r="BP51" s="22">
        <v>8.8959999999999994E-3</v>
      </c>
      <c r="BQ51" s="22">
        <v>9.8429999999999993E-3</v>
      </c>
      <c r="BR51" s="22">
        <v>1.0805E-2</v>
      </c>
      <c r="BS51" s="22">
        <v>1.1827000000000001E-2</v>
      </c>
      <c r="BT51" s="22">
        <v>1.3001E-2</v>
      </c>
      <c r="BU51" s="22">
        <v>1.4374E-2</v>
      </c>
      <c r="BV51" s="22">
        <v>1.5925000000000002E-2</v>
      </c>
      <c r="BW51" s="22">
        <v>1.7673000000000001E-2</v>
      </c>
      <c r="BX51" s="22">
        <v>1.9644999999999999E-2</v>
      </c>
      <c r="BY51" s="22">
        <v>2.1989999999999999E-2</v>
      </c>
      <c r="BZ51" s="22">
        <v>2.4643000000000002E-2</v>
      </c>
      <c r="CA51" s="22">
        <v>2.7414000000000001E-2</v>
      </c>
      <c r="CB51" s="22">
        <v>3.0255000000000001E-2</v>
      </c>
      <c r="CC51" s="22">
        <v>3.3329999999999999E-2</v>
      </c>
      <c r="CD51" s="22">
        <v>3.6942000000000003E-2</v>
      </c>
      <c r="CE51" s="22">
        <v>4.1263000000000001E-2</v>
      </c>
      <c r="CF51" s="22">
        <v>4.6251E-2</v>
      </c>
      <c r="CG51" s="22">
        <v>5.1984000000000002E-2</v>
      </c>
      <c r="CH51" s="22">
        <v>5.8546000000000001E-2</v>
      </c>
      <c r="CI51" s="22">
        <v>6.6018999999999994E-2</v>
      </c>
      <c r="CJ51" s="22">
        <v>7.4477000000000002E-2</v>
      </c>
      <c r="CK51" s="22">
        <v>8.3987999999999993E-2</v>
      </c>
      <c r="CL51" s="22">
        <v>9.4605999999999996E-2</v>
      </c>
      <c r="CM51" s="22">
        <v>0.106378</v>
      </c>
      <c r="CN51" s="22">
        <v>0.119337</v>
      </c>
      <c r="CO51" s="22">
        <v>0.13351099999999999</v>
      </c>
      <c r="CP51" s="22">
        <v>0.14891399999999999</v>
      </c>
      <c r="CQ51" s="22">
        <v>0.165552</v>
      </c>
      <c r="CR51" s="22">
        <v>0.183417</v>
      </c>
      <c r="CS51" s="22">
        <v>0.20145199999999999</v>
      </c>
      <c r="CT51" s="22">
        <v>0.219331</v>
      </c>
      <c r="CU51" s="22">
        <v>0.23669399999999999</v>
      </c>
      <c r="CV51" s="22">
        <v>0.253164</v>
      </c>
      <c r="CW51" s="22">
        <v>0.26835300000000001</v>
      </c>
      <c r="CX51" s="22">
        <v>0.28445500000000001</v>
      </c>
      <c r="CY51" s="22">
        <v>0.30152200000000001</v>
      </c>
      <c r="CZ51" s="22">
        <v>0.31961299999999998</v>
      </c>
      <c r="DA51" s="22">
        <v>0.33878999999999998</v>
      </c>
      <c r="DB51" s="22">
        <v>0.35911700000000002</v>
      </c>
      <c r="DC51" s="22">
        <v>0.380664</v>
      </c>
      <c r="DD51" s="22">
        <v>0.40350399999999997</v>
      </c>
      <c r="DE51" s="22">
        <v>0.42771399999999998</v>
      </c>
      <c r="DF51" s="22">
        <v>0.45337699999999997</v>
      </c>
      <c r="DG51" s="22">
        <v>0.48058000000000001</v>
      </c>
      <c r="DH51" s="22">
        <v>0.50941499999999995</v>
      </c>
      <c r="DI51" s="22">
        <v>0.53998000000000002</v>
      </c>
      <c r="DJ51" s="22">
        <v>0.57237800000000005</v>
      </c>
      <c r="DK51" s="22">
        <v>0.60672099999999995</v>
      </c>
      <c r="DL51" s="22">
        <v>0.64312400000000003</v>
      </c>
      <c r="DM51" s="22">
        <v>0.67945900000000004</v>
      </c>
      <c r="DN51" s="22">
        <v>0.71343199999999996</v>
      </c>
      <c r="DO51" s="22">
        <v>0.74910399999999999</v>
      </c>
      <c r="DP51" s="22">
        <v>0.78655900000000001</v>
      </c>
      <c r="DQ51" s="22">
        <v>0.82588700000000004</v>
      </c>
    </row>
    <row r="52" spans="1:121" x14ac:dyDescent="0.25">
      <c r="A52" s="21">
        <v>2027</v>
      </c>
      <c r="B52" s="22">
        <v>4.7029999999999997E-3</v>
      </c>
      <c r="C52" s="22">
        <v>2.8800000000000001E-4</v>
      </c>
      <c r="D52" s="22">
        <v>1.8799999999999999E-4</v>
      </c>
      <c r="E52" s="22">
        <v>1.3999999999999999E-4</v>
      </c>
      <c r="F52" s="22">
        <v>1.05E-4</v>
      </c>
      <c r="G52" s="22">
        <v>9.2E-5</v>
      </c>
      <c r="H52" s="22">
        <v>8.2999999999999998E-5</v>
      </c>
      <c r="I52" s="22">
        <v>7.4999999999999993E-5</v>
      </c>
      <c r="J52" s="22">
        <v>6.8999999999999997E-5</v>
      </c>
      <c r="K52" s="22">
        <v>6.4999999999999994E-5</v>
      </c>
      <c r="L52" s="22">
        <v>6.3E-5</v>
      </c>
      <c r="M52" s="22">
        <v>6.6000000000000005E-5</v>
      </c>
      <c r="N52" s="22">
        <v>7.7000000000000001E-5</v>
      </c>
      <c r="O52" s="22">
        <v>9.6000000000000002E-5</v>
      </c>
      <c r="P52" s="22">
        <v>1.21E-4</v>
      </c>
      <c r="Q52" s="22">
        <v>1.4999999999999999E-4</v>
      </c>
      <c r="R52" s="22">
        <v>1.8000000000000001E-4</v>
      </c>
      <c r="S52" s="22">
        <v>2.1499999999999999E-4</v>
      </c>
      <c r="T52" s="22">
        <v>2.5399999999999999E-4</v>
      </c>
      <c r="U52" s="22">
        <v>2.9599999999999998E-4</v>
      </c>
      <c r="V52" s="22">
        <v>3.4000000000000002E-4</v>
      </c>
      <c r="W52" s="22">
        <v>3.8400000000000001E-4</v>
      </c>
      <c r="X52" s="22">
        <v>4.2099999999999999E-4</v>
      </c>
      <c r="Y52" s="22">
        <v>4.5100000000000001E-4</v>
      </c>
      <c r="Z52" s="22">
        <v>4.7399999999999997E-4</v>
      </c>
      <c r="AA52" s="22">
        <v>4.9700000000000005E-4</v>
      </c>
      <c r="AB52" s="22">
        <v>5.1999999999999995E-4</v>
      </c>
      <c r="AC52" s="22">
        <v>5.4199999999999995E-4</v>
      </c>
      <c r="AD52" s="22">
        <v>5.62E-4</v>
      </c>
      <c r="AE52" s="22">
        <v>5.8200000000000005E-4</v>
      </c>
      <c r="AF52" s="22">
        <v>6.0400000000000004E-4</v>
      </c>
      <c r="AG52" s="22">
        <v>6.3000000000000003E-4</v>
      </c>
      <c r="AH52" s="22">
        <v>6.5399999999999996E-4</v>
      </c>
      <c r="AI52" s="22">
        <v>6.7699999999999998E-4</v>
      </c>
      <c r="AJ52" s="22">
        <v>7.0100000000000002E-4</v>
      </c>
      <c r="AK52" s="22">
        <v>7.3200000000000001E-4</v>
      </c>
      <c r="AL52" s="22">
        <v>7.7300000000000003E-4</v>
      </c>
      <c r="AM52" s="22">
        <v>8.2700000000000004E-4</v>
      </c>
      <c r="AN52" s="22">
        <v>8.9899999999999995E-4</v>
      </c>
      <c r="AO52" s="22">
        <v>9.859999999999999E-4</v>
      </c>
      <c r="AP52" s="22">
        <v>1.0820000000000001E-3</v>
      </c>
      <c r="AQ52" s="22">
        <v>1.1900000000000001E-3</v>
      </c>
      <c r="AR52" s="22">
        <v>1.328E-3</v>
      </c>
      <c r="AS52" s="22">
        <v>1.4989999999999999E-3</v>
      </c>
      <c r="AT52" s="22">
        <v>1.696E-3</v>
      </c>
      <c r="AU52" s="22">
        <v>1.905E-3</v>
      </c>
      <c r="AV52" s="22">
        <v>2.1150000000000001E-3</v>
      </c>
      <c r="AW52" s="22">
        <v>2.3319999999999999E-3</v>
      </c>
      <c r="AX52" s="22">
        <v>2.552E-3</v>
      </c>
      <c r="AY52" s="22">
        <v>2.7729999999999999E-3</v>
      </c>
      <c r="AZ52" s="22">
        <v>3.0130000000000001E-3</v>
      </c>
      <c r="BA52" s="22">
        <v>3.2529999999999998E-3</v>
      </c>
      <c r="BB52" s="22">
        <v>3.4459999999999998E-3</v>
      </c>
      <c r="BC52" s="22">
        <v>3.5769999999999999E-3</v>
      </c>
      <c r="BD52" s="22">
        <v>3.6700000000000001E-3</v>
      </c>
      <c r="BE52" s="22">
        <v>3.774E-3</v>
      </c>
      <c r="BF52" s="22">
        <v>3.9199999999999999E-3</v>
      </c>
      <c r="BG52" s="22">
        <v>4.0980000000000001E-3</v>
      </c>
      <c r="BH52" s="22">
        <v>4.3210000000000002E-3</v>
      </c>
      <c r="BI52" s="22">
        <v>4.5960000000000003E-3</v>
      </c>
      <c r="BJ52" s="22">
        <v>4.9160000000000002E-3</v>
      </c>
      <c r="BK52" s="22">
        <v>5.2989999999999999E-3</v>
      </c>
      <c r="BL52" s="22">
        <v>5.7790000000000003E-3</v>
      </c>
      <c r="BM52" s="22">
        <v>6.3740000000000003E-3</v>
      </c>
      <c r="BN52" s="22">
        <v>7.077E-3</v>
      </c>
      <c r="BO52" s="22">
        <v>7.9019999999999993E-3</v>
      </c>
      <c r="BP52" s="22">
        <v>8.8120000000000004E-3</v>
      </c>
      <c r="BQ52" s="22">
        <v>9.7549999999999998E-3</v>
      </c>
      <c r="BR52" s="22">
        <v>1.0709E-2</v>
      </c>
      <c r="BS52" s="22">
        <v>1.1721000000000001E-2</v>
      </c>
      <c r="BT52" s="22">
        <v>1.2881999999999999E-2</v>
      </c>
      <c r="BU52" s="22">
        <v>1.4241999999999999E-2</v>
      </c>
      <c r="BV52" s="22">
        <v>1.5778E-2</v>
      </c>
      <c r="BW52" s="22">
        <v>1.7510999999999999E-2</v>
      </c>
      <c r="BX52" s="22">
        <v>1.9467000000000002E-2</v>
      </c>
      <c r="BY52" s="22">
        <v>2.1795999999999999E-2</v>
      </c>
      <c r="BZ52" s="22">
        <v>2.4431000000000001E-2</v>
      </c>
      <c r="CA52" s="22">
        <v>2.7177E-2</v>
      </c>
      <c r="CB52" s="22">
        <v>2.9984E-2</v>
      </c>
      <c r="CC52" s="22">
        <v>3.3019E-2</v>
      </c>
      <c r="CD52" s="22">
        <v>3.6584999999999999E-2</v>
      </c>
      <c r="CE52" s="22">
        <v>4.0861000000000001E-2</v>
      </c>
      <c r="CF52" s="22">
        <v>4.5823000000000003E-2</v>
      </c>
      <c r="CG52" s="22">
        <v>5.1553000000000002E-2</v>
      </c>
      <c r="CH52" s="22">
        <v>5.8126999999999998E-2</v>
      </c>
      <c r="CI52" s="22">
        <v>6.5611000000000003E-2</v>
      </c>
      <c r="CJ52" s="22">
        <v>7.4068999999999996E-2</v>
      </c>
      <c r="CK52" s="22">
        <v>8.3560999999999996E-2</v>
      </c>
      <c r="CL52" s="22">
        <v>9.4137999999999999E-2</v>
      </c>
      <c r="CM52" s="22">
        <v>0.105851</v>
      </c>
      <c r="CN52" s="22">
        <v>0.118737</v>
      </c>
      <c r="CO52" s="22">
        <v>0.132827</v>
      </c>
      <c r="CP52" s="22">
        <v>0.148142</v>
      </c>
      <c r="CQ52" s="22">
        <v>0.16469200000000001</v>
      </c>
      <c r="CR52" s="22">
        <v>0.182474</v>
      </c>
      <c r="CS52" s="22">
        <v>0.20042499999999999</v>
      </c>
      <c r="CT52" s="22">
        <v>0.21822</v>
      </c>
      <c r="CU52" s="22">
        <v>0.23549999999999999</v>
      </c>
      <c r="CV52" s="22">
        <v>0.25188899999999997</v>
      </c>
      <c r="CW52" s="22">
        <v>0.26700299999999999</v>
      </c>
      <c r="CX52" s="22">
        <v>0.28302300000000002</v>
      </c>
      <c r="CY52" s="22">
        <v>0.30000399999999999</v>
      </c>
      <c r="CZ52" s="22">
        <v>0.31800499999999998</v>
      </c>
      <c r="DA52" s="22">
        <v>0.33708500000000002</v>
      </c>
      <c r="DB52" s="22">
        <v>0.35731000000000002</v>
      </c>
      <c r="DC52" s="22">
        <v>0.378749</v>
      </c>
      <c r="DD52" s="22">
        <v>0.401474</v>
      </c>
      <c r="DE52" s="22">
        <v>0.425562</v>
      </c>
      <c r="DF52" s="22">
        <v>0.451096</v>
      </c>
      <c r="DG52" s="22">
        <v>0.478161</v>
      </c>
      <c r="DH52" s="22">
        <v>0.50685100000000005</v>
      </c>
      <c r="DI52" s="22">
        <v>0.53726200000000002</v>
      </c>
      <c r="DJ52" s="22">
        <v>0.56949799999999995</v>
      </c>
      <c r="DK52" s="22">
        <v>0.60366799999999998</v>
      </c>
      <c r="DL52" s="22">
        <v>0.63988800000000001</v>
      </c>
      <c r="DM52" s="22">
        <v>0.67580099999999999</v>
      </c>
      <c r="DN52" s="22">
        <v>0.70959099999999997</v>
      </c>
      <c r="DO52" s="22">
        <v>0.74507000000000001</v>
      </c>
      <c r="DP52" s="22">
        <v>0.78232400000000002</v>
      </c>
      <c r="DQ52" s="22">
        <v>0.82143999999999995</v>
      </c>
    </row>
    <row r="53" spans="1:121" x14ac:dyDescent="0.25">
      <c r="A53" s="21">
        <v>2028</v>
      </c>
      <c r="B53" s="22">
        <v>4.627E-3</v>
      </c>
      <c r="C53" s="22">
        <v>2.8299999999999999E-4</v>
      </c>
      <c r="D53" s="22">
        <v>1.85E-4</v>
      </c>
      <c r="E53" s="22">
        <v>1.3799999999999999E-4</v>
      </c>
      <c r="F53" s="22">
        <v>1.03E-4</v>
      </c>
      <c r="G53" s="22">
        <v>9.1000000000000003E-5</v>
      </c>
      <c r="H53" s="22">
        <v>8.2000000000000001E-5</v>
      </c>
      <c r="I53" s="22">
        <v>7.3999999999999996E-5</v>
      </c>
      <c r="J53" s="22">
        <v>6.7999999999999999E-5</v>
      </c>
      <c r="K53" s="22">
        <v>6.3999999999999997E-5</v>
      </c>
      <c r="L53" s="22">
        <v>6.2000000000000003E-5</v>
      </c>
      <c r="M53" s="22">
        <v>6.4999999999999994E-5</v>
      </c>
      <c r="N53" s="22">
        <v>7.6000000000000004E-5</v>
      </c>
      <c r="O53" s="22">
        <v>9.3999999999999994E-5</v>
      </c>
      <c r="P53" s="22">
        <v>1.2E-4</v>
      </c>
      <c r="Q53" s="22">
        <v>1.4799999999999999E-4</v>
      </c>
      <c r="R53" s="22">
        <v>1.7899999999999999E-4</v>
      </c>
      <c r="S53" s="22">
        <v>2.13E-4</v>
      </c>
      <c r="T53" s="22">
        <v>2.52E-4</v>
      </c>
      <c r="U53" s="22">
        <v>2.9300000000000002E-4</v>
      </c>
      <c r="V53" s="22">
        <v>3.3799999999999998E-4</v>
      </c>
      <c r="W53" s="22">
        <v>3.8099999999999999E-4</v>
      </c>
      <c r="X53" s="22">
        <v>4.1800000000000002E-4</v>
      </c>
      <c r="Y53" s="22">
        <v>4.4799999999999999E-4</v>
      </c>
      <c r="Z53" s="22">
        <v>4.7100000000000001E-4</v>
      </c>
      <c r="AA53" s="22">
        <v>4.9299999999999995E-4</v>
      </c>
      <c r="AB53" s="22">
        <v>5.1599999999999997E-4</v>
      </c>
      <c r="AC53" s="22">
        <v>5.3799999999999996E-4</v>
      </c>
      <c r="AD53" s="22">
        <v>5.5800000000000001E-4</v>
      </c>
      <c r="AE53" s="22">
        <v>5.7700000000000004E-4</v>
      </c>
      <c r="AF53" s="22">
        <v>5.9900000000000003E-4</v>
      </c>
      <c r="AG53" s="22">
        <v>6.2399999999999999E-4</v>
      </c>
      <c r="AH53" s="22">
        <v>6.4800000000000003E-4</v>
      </c>
      <c r="AI53" s="22">
        <v>6.7000000000000002E-4</v>
      </c>
      <c r="AJ53" s="22">
        <v>6.9399999999999996E-4</v>
      </c>
      <c r="AK53" s="22">
        <v>7.2400000000000003E-4</v>
      </c>
      <c r="AL53" s="22">
        <v>7.6499999999999995E-4</v>
      </c>
      <c r="AM53" s="22">
        <v>8.1899999999999996E-4</v>
      </c>
      <c r="AN53" s="22">
        <v>8.8999999999999995E-4</v>
      </c>
      <c r="AO53" s="22">
        <v>9.7599999999999998E-4</v>
      </c>
      <c r="AP53" s="22">
        <v>1.0709999999999999E-3</v>
      </c>
      <c r="AQ53" s="22">
        <v>1.178E-3</v>
      </c>
      <c r="AR53" s="22">
        <v>1.3140000000000001E-3</v>
      </c>
      <c r="AS53" s="22">
        <v>1.4829999999999999E-3</v>
      </c>
      <c r="AT53" s="22">
        <v>1.6789999999999999E-3</v>
      </c>
      <c r="AU53" s="22">
        <v>1.885E-3</v>
      </c>
      <c r="AV53" s="22">
        <v>2.0939999999999999E-3</v>
      </c>
      <c r="AW53" s="22">
        <v>2.3080000000000002E-3</v>
      </c>
      <c r="AX53" s="22">
        <v>2.526E-3</v>
      </c>
      <c r="AY53" s="22">
        <v>2.7439999999999999E-3</v>
      </c>
      <c r="AZ53" s="22">
        <v>2.9819999999999998E-3</v>
      </c>
      <c r="BA53" s="22">
        <v>3.2190000000000001E-3</v>
      </c>
      <c r="BB53" s="22">
        <v>3.4099999999999998E-3</v>
      </c>
      <c r="BC53" s="22">
        <v>3.5379999999999999E-3</v>
      </c>
      <c r="BD53" s="22">
        <v>3.6289999999999998E-3</v>
      </c>
      <c r="BE53" s="22">
        <v>3.7320000000000001E-3</v>
      </c>
      <c r="BF53" s="22">
        <v>3.8760000000000001E-3</v>
      </c>
      <c r="BG53" s="22">
        <v>4.0509999999999999E-3</v>
      </c>
      <c r="BH53" s="22">
        <v>4.2690000000000002E-3</v>
      </c>
      <c r="BI53" s="22">
        <v>4.5380000000000004E-3</v>
      </c>
      <c r="BJ53" s="22">
        <v>4.8510000000000003E-3</v>
      </c>
      <c r="BK53" s="22">
        <v>5.2269999999999999E-3</v>
      </c>
      <c r="BL53" s="22">
        <v>5.7019999999999996E-3</v>
      </c>
      <c r="BM53" s="22">
        <v>6.2950000000000002E-3</v>
      </c>
      <c r="BN53" s="22">
        <v>6.9979999999999999E-3</v>
      </c>
      <c r="BO53" s="22">
        <v>7.8230000000000001E-3</v>
      </c>
      <c r="BP53" s="22">
        <v>8.7309999999999992E-3</v>
      </c>
      <c r="BQ53" s="22">
        <v>9.6690000000000005E-3</v>
      </c>
      <c r="BR53" s="22">
        <v>1.0616E-2</v>
      </c>
      <c r="BS53" s="22">
        <v>1.1617000000000001E-2</v>
      </c>
      <c r="BT53" s="22">
        <v>1.2766E-2</v>
      </c>
      <c r="BU53" s="22">
        <v>1.4113000000000001E-2</v>
      </c>
      <c r="BV53" s="22">
        <v>1.5635E-2</v>
      </c>
      <c r="BW53" s="22">
        <v>1.7353E-2</v>
      </c>
      <c r="BX53" s="22">
        <v>1.9292E-2</v>
      </c>
      <c r="BY53" s="22">
        <v>2.1604999999999999E-2</v>
      </c>
      <c r="BZ53" s="22">
        <v>2.4223000000000001E-2</v>
      </c>
      <c r="CA53" s="22">
        <v>2.6945E-2</v>
      </c>
      <c r="CB53" s="22">
        <v>2.9718000000000001E-2</v>
      </c>
      <c r="CC53" s="22">
        <v>3.2714E-2</v>
      </c>
      <c r="CD53" s="22">
        <v>3.6233000000000001E-2</v>
      </c>
      <c r="CE53" s="22">
        <v>4.0466000000000002E-2</v>
      </c>
      <c r="CF53" s="22">
        <v>4.5400999999999997E-2</v>
      </c>
      <c r="CG53" s="22">
        <v>5.1129000000000001E-2</v>
      </c>
      <c r="CH53" s="22">
        <v>5.7713E-2</v>
      </c>
      <c r="CI53" s="22">
        <v>6.5209000000000003E-2</v>
      </c>
      <c r="CJ53" s="22">
        <v>7.3666999999999996E-2</v>
      </c>
      <c r="CK53" s="22">
        <v>8.3139000000000005E-2</v>
      </c>
      <c r="CL53" s="22">
        <v>9.3676999999999996E-2</v>
      </c>
      <c r="CM53" s="22">
        <v>0.10532999999999999</v>
      </c>
      <c r="CN53" s="22">
        <v>0.118142</v>
      </c>
      <c r="CO53" s="22">
        <v>0.13214899999999999</v>
      </c>
      <c r="CP53" s="22">
        <v>0.14737700000000001</v>
      </c>
      <c r="CQ53" s="22">
        <v>0.16383900000000001</v>
      </c>
      <c r="CR53" s="22">
        <v>0.181538</v>
      </c>
      <c r="CS53" s="22">
        <v>0.199405</v>
      </c>
      <c r="CT53" s="22">
        <v>0.217116</v>
      </c>
      <c r="CU53" s="22">
        <v>0.23431399999999999</v>
      </c>
      <c r="CV53" s="22">
        <v>0.25062299999999998</v>
      </c>
      <c r="CW53" s="22">
        <v>0.26566000000000001</v>
      </c>
      <c r="CX53" s="22">
        <v>0.28160000000000002</v>
      </c>
      <c r="CY53" s="22">
        <v>0.29849599999999998</v>
      </c>
      <c r="CZ53" s="22">
        <v>0.31640600000000002</v>
      </c>
      <c r="DA53" s="22">
        <v>0.33539000000000002</v>
      </c>
      <c r="DB53" s="22">
        <v>0.35551300000000002</v>
      </c>
      <c r="DC53" s="22">
        <v>0.37684400000000001</v>
      </c>
      <c r="DD53" s="22">
        <v>0.399455</v>
      </c>
      <c r="DE53" s="22">
        <v>0.42342200000000002</v>
      </c>
      <c r="DF53" s="22">
        <v>0.448828</v>
      </c>
      <c r="DG53" s="22">
        <v>0.47575699999999999</v>
      </c>
      <c r="DH53" s="22">
        <v>0.50430299999999995</v>
      </c>
      <c r="DI53" s="22">
        <v>0.53456099999999995</v>
      </c>
      <c r="DJ53" s="22">
        <v>0.56663399999999997</v>
      </c>
      <c r="DK53" s="22">
        <v>0.60063299999999997</v>
      </c>
      <c r="DL53" s="22">
        <v>0.63666999999999996</v>
      </c>
      <c r="DM53" s="22">
        <v>0.67216699999999996</v>
      </c>
      <c r="DN53" s="22">
        <v>0.70577599999999996</v>
      </c>
      <c r="DO53" s="22">
        <v>0.74106399999999994</v>
      </c>
      <c r="DP53" s="22">
        <v>0.77811799999999998</v>
      </c>
      <c r="DQ53" s="22">
        <v>0.81702300000000005</v>
      </c>
    </row>
    <row r="54" spans="1:121" x14ac:dyDescent="0.25">
      <c r="A54" s="21">
        <v>2029</v>
      </c>
      <c r="B54" s="22">
        <v>4.5510000000000004E-3</v>
      </c>
      <c r="C54" s="22">
        <v>2.7900000000000001E-4</v>
      </c>
      <c r="D54" s="22">
        <v>1.8200000000000001E-4</v>
      </c>
      <c r="E54" s="22">
        <v>1.36E-4</v>
      </c>
      <c r="F54" s="22">
        <v>1.02E-4</v>
      </c>
      <c r="G54" s="22">
        <v>9.0000000000000006E-5</v>
      </c>
      <c r="H54" s="22">
        <v>8.0000000000000007E-5</v>
      </c>
      <c r="I54" s="22">
        <v>7.2999999999999999E-5</v>
      </c>
      <c r="J54" s="22">
        <v>6.7000000000000002E-5</v>
      </c>
      <c r="K54" s="22">
        <v>6.2000000000000003E-5</v>
      </c>
      <c r="L54" s="22">
        <v>6.0999999999999999E-5</v>
      </c>
      <c r="M54" s="22">
        <v>6.3999999999999997E-5</v>
      </c>
      <c r="N54" s="22">
        <v>7.3999999999999996E-5</v>
      </c>
      <c r="O54" s="22">
        <v>9.2999999999999997E-5</v>
      </c>
      <c r="P54" s="22">
        <v>1.1900000000000001E-4</v>
      </c>
      <c r="Q54" s="22">
        <v>1.47E-4</v>
      </c>
      <c r="R54" s="22">
        <v>1.7699999999999999E-4</v>
      </c>
      <c r="S54" s="22">
        <v>2.1100000000000001E-4</v>
      </c>
      <c r="T54" s="22">
        <v>2.5000000000000001E-4</v>
      </c>
      <c r="U54" s="22">
        <v>2.9100000000000003E-4</v>
      </c>
      <c r="V54" s="22">
        <v>3.3500000000000001E-4</v>
      </c>
      <c r="W54" s="22">
        <v>3.77E-4</v>
      </c>
      <c r="X54" s="22">
        <v>4.15E-4</v>
      </c>
      <c r="Y54" s="22">
        <v>4.44E-4</v>
      </c>
      <c r="Z54" s="22">
        <v>4.6700000000000002E-4</v>
      </c>
      <c r="AA54" s="22">
        <v>4.8899999999999996E-4</v>
      </c>
      <c r="AB54" s="22">
        <v>5.1199999999999998E-4</v>
      </c>
      <c r="AC54" s="22">
        <v>5.3399999999999997E-4</v>
      </c>
      <c r="AD54" s="22">
        <v>5.53E-4</v>
      </c>
      <c r="AE54" s="22">
        <v>5.7200000000000003E-4</v>
      </c>
      <c r="AF54" s="22">
        <v>5.9500000000000004E-4</v>
      </c>
      <c r="AG54" s="22">
        <v>6.1899999999999998E-4</v>
      </c>
      <c r="AH54" s="22">
        <v>6.4300000000000002E-4</v>
      </c>
      <c r="AI54" s="22">
        <v>6.6500000000000001E-4</v>
      </c>
      <c r="AJ54" s="22">
        <v>6.8800000000000003E-4</v>
      </c>
      <c r="AK54" s="22">
        <v>7.18E-4</v>
      </c>
      <c r="AL54" s="22">
        <v>7.5799999999999999E-4</v>
      </c>
      <c r="AM54" s="22">
        <v>8.1099999999999998E-4</v>
      </c>
      <c r="AN54" s="22">
        <v>8.8000000000000003E-4</v>
      </c>
      <c r="AO54" s="22">
        <v>9.6599999999999995E-4</v>
      </c>
      <c r="AP54" s="22">
        <v>1.06E-3</v>
      </c>
      <c r="AQ54" s="22">
        <v>1.1659999999999999E-3</v>
      </c>
      <c r="AR54" s="22">
        <v>1.2999999999999999E-3</v>
      </c>
      <c r="AS54" s="22">
        <v>1.4679999999999999E-3</v>
      </c>
      <c r="AT54" s="22">
        <v>1.6620000000000001E-3</v>
      </c>
      <c r="AU54" s="22">
        <v>1.866E-3</v>
      </c>
      <c r="AV54" s="22">
        <v>2.0730000000000002E-3</v>
      </c>
      <c r="AW54" s="22">
        <v>2.2850000000000001E-3</v>
      </c>
      <c r="AX54" s="22">
        <v>2.5010000000000002E-3</v>
      </c>
      <c r="AY54" s="22">
        <v>2.7160000000000001E-3</v>
      </c>
      <c r="AZ54" s="22">
        <v>2.9510000000000001E-3</v>
      </c>
      <c r="BA54" s="22">
        <v>3.1840000000000002E-3</v>
      </c>
      <c r="BB54" s="22">
        <v>3.3730000000000001E-3</v>
      </c>
      <c r="BC54" s="22">
        <v>3.5000000000000001E-3</v>
      </c>
      <c r="BD54" s="22">
        <v>3.5890000000000002E-3</v>
      </c>
      <c r="BE54" s="22">
        <v>3.6900000000000001E-3</v>
      </c>
      <c r="BF54" s="22">
        <v>3.8319999999999999E-3</v>
      </c>
      <c r="BG54" s="22">
        <v>4.0039999999999997E-3</v>
      </c>
      <c r="BH54" s="22">
        <v>4.2170000000000003E-3</v>
      </c>
      <c r="BI54" s="22">
        <v>4.4809999999999997E-3</v>
      </c>
      <c r="BJ54" s="22">
        <v>4.7869999999999996E-3</v>
      </c>
      <c r="BK54" s="22">
        <v>5.156E-3</v>
      </c>
      <c r="BL54" s="22">
        <v>5.6270000000000001E-3</v>
      </c>
      <c r="BM54" s="22">
        <v>6.2179999999999996E-3</v>
      </c>
      <c r="BN54" s="22">
        <v>6.9199999999999999E-3</v>
      </c>
      <c r="BO54" s="22">
        <v>7.7450000000000001E-3</v>
      </c>
      <c r="BP54" s="22">
        <v>8.6510000000000007E-3</v>
      </c>
      <c r="BQ54" s="22">
        <v>9.5849999999999998E-3</v>
      </c>
      <c r="BR54" s="22">
        <v>1.0524E-2</v>
      </c>
      <c r="BS54" s="22">
        <v>1.1514999999999999E-2</v>
      </c>
      <c r="BT54" s="22">
        <v>1.2652999999999999E-2</v>
      </c>
      <c r="BU54" s="22">
        <v>1.3986999999999999E-2</v>
      </c>
      <c r="BV54" s="22">
        <v>1.5495E-2</v>
      </c>
      <c r="BW54" s="22">
        <v>1.7198000000000001E-2</v>
      </c>
      <c r="BX54" s="22">
        <v>1.9120999999999999E-2</v>
      </c>
      <c r="BY54" s="22">
        <v>2.1418E-2</v>
      </c>
      <c r="BZ54" s="22">
        <v>2.4018999999999999E-2</v>
      </c>
      <c r="CA54" s="22">
        <v>2.6716E-2</v>
      </c>
      <c r="CB54" s="22">
        <v>2.9456E-2</v>
      </c>
      <c r="CC54" s="22">
        <v>3.2413999999999998E-2</v>
      </c>
      <c r="CD54" s="22">
        <v>3.5887000000000002E-2</v>
      </c>
      <c r="CE54" s="22">
        <v>4.0077000000000002E-2</v>
      </c>
      <c r="CF54" s="22">
        <v>4.4985999999999998E-2</v>
      </c>
      <c r="CG54" s="22">
        <v>5.0710999999999999E-2</v>
      </c>
      <c r="CH54" s="22">
        <v>5.7306999999999997E-2</v>
      </c>
      <c r="CI54" s="22">
        <v>6.4813999999999997E-2</v>
      </c>
      <c r="CJ54" s="22">
        <v>7.3272000000000004E-2</v>
      </c>
      <c r="CK54" s="22">
        <v>8.2724000000000006E-2</v>
      </c>
      <c r="CL54" s="22">
        <v>9.3220999999999998E-2</v>
      </c>
      <c r="CM54" s="22">
        <v>0.10481500000000001</v>
      </c>
      <c r="CN54" s="22">
        <v>0.11755400000000001</v>
      </c>
      <c r="CO54" s="22">
        <v>0.13147800000000001</v>
      </c>
      <c r="CP54" s="22">
        <v>0.146618</v>
      </c>
      <c r="CQ54" s="22">
        <v>0.162992</v>
      </c>
      <c r="CR54" s="22">
        <v>0.18060699999999999</v>
      </c>
      <c r="CS54" s="22">
        <v>0.19838900000000001</v>
      </c>
      <c r="CT54" s="22">
        <v>0.21601500000000001</v>
      </c>
      <c r="CU54" s="22">
        <v>0.23313</v>
      </c>
      <c r="CV54" s="22">
        <v>0.249359</v>
      </c>
      <c r="CW54" s="22">
        <v>0.26432</v>
      </c>
      <c r="CX54" s="22">
        <v>0.28017900000000001</v>
      </c>
      <c r="CY54" s="22">
        <v>0.29698999999999998</v>
      </c>
      <c r="CZ54" s="22">
        <v>0.31480999999999998</v>
      </c>
      <c r="DA54" s="22">
        <v>0.33369799999999999</v>
      </c>
      <c r="DB54" s="22">
        <v>0.35371999999999998</v>
      </c>
      <c r="DC54" s="22">
        <v>0.37494300000000003</v>
      </c>
      <c r="DD54" s="22">
        <v>0.39744000000000002</v>
      </c>
      <c r="DE54" s="22">
        <v>0.42128599999999999</v>
      </c>
      <c r="DF54" s="22">
        <v>0.44656400000000002</v>
      </c>
      <c r="DG54" s="22">
        <v>0.47335700000000003</v>
      </c>
      <c r="DH54" s="22">
        <v>0.50175899999999996</v>
      </c>
      <c r="DI54" s="22">
        <v>0.531864</v>
      </c>
      <c r="DJ54" s="22">
        <v>0.56377600000000005</v>
      </c>
      <c r="DK54" s="22">
        <v>0.597603</v>
      </c>
      <c r="DL54" s="22">
        <v>0.63345899999999999</v>
      </c>
      <c r="DM54" s="22">
        <v>0.66855299999999995</v>
      </c>
      <c r="DN54" s="22">
        <v>0.70198099999999997</v>
      </c>
      <c r="DO54" s="22">
        <v>0.73707999999999996</v>
      </c>
      <c r="DP54" s="22">
        <v>0.77393400000000001</v>
      </c>
      <c r="DQ54" s="22">
        <v>0.81263099999999999</v>
      </c>
    </row>
    <row r="55" spans="1:121" ht="14.25" customHeight="1" x14ac:dyDescent="0.25">
      <c r="A55" s="21">
        <v>2030</v>
      </c>
      <c r="B55" s="22">
        <v>4.4770000000000001E-3</v>
      </c>
      <c r="C55" s="22">
        <v>2.7500000000000002E-4</v>
      </c>
      <c r="D55" s="22">
        <v>1.7899999999999999E-4</v>
      </c>
      <c r="E55" s="22">
        <v>1.34E-4</v>
      </c>
      <c r="F55" s="22">
        <v>1E-4</v>
      </c>
      <c r="G55" s="22">
        <v>8.7999999999999998E-5</v>
      </c>
      <c r="H55" s="22">
        <v>7.8999999999999996E-5</v>
      </c>
      <c r="I55" s="22">
        <v>7.2000000000000002E-5</v>
      </c>
      <c r="J55" s="22">
        <v>6.6000000000000005E-5</v>
      </c>
      <c r="K55" s="22">
        <v>6.2000000000000003E-5</v>
      </c>
      <c r="L55" s="22">
        <v>6.0000000000000002E-5</v>
      </c>
      <c r="M55" s="22">
        <v>6.3E-5</v>
      </c>
      <c r="N55" s="22">
        <v>7.2999999999999999E-5</v>
      </c>
      <c r="O55" s="22">
        <v>9.1000000000000003E-5</v>
      </c>
      <c r="P55" s="22">
        <v>1.17E-4</v>
      </c>
      <c r="Q55" s="22">
        <v>1.46E-4</v>
      </c>
      <c r="R55" s="22">
        <v>1.76E-4</v>
      </c>
      <c r="S55" s="22">
        <v>2.1000000000000001E-4</v>
      </c>
      <c r="T55" s="22">
        <v>2.4800000000000001E-4</v>
      </c>
      <c r="U55" s="22">
        <v>2.8899999999999998E-4</v>
      </c>
      <c r="V55" s="22">
        <v>3.3199999999999999E-4</v>
      </c>
      <c r="W55" s="22">
        <v>3.7500000000000001E-4</v>
      </c>
      <c r="X55" s="22">
        <v>4.1100000000000002E-4</v>
      </c>
      <c r="Y55" s="22">
        <v>4.4000000000000002E-4</v>
      </c>
      <c r="Z55" s="22">
        <v>4.6299999999999998E-4</v>
      </c>
      <c r="AA55" s="22">
        <v>4.8500000000000003E-4</v>
      </c>
      <c r="AB55" s="22">
        <v>5.0799999999999999E-4</v>
      </c>
      <c r="AC55" s="22">
        <v>5.2899999999999996E-4</v>
      </c>
      <c r="AD55" s="22">
        <v>5.4900000000000001E-4</v>
      </c>
      <c r="AE55" s="22">
        <v>5.6800000000000004E-4</v>
      </c>
      <c r="AF55" s="22">
        <v>5.8900000000000001E-4</v>
      </c>
      <c r="AG55" s="22">
        <v>6.1399999999999996E-4</v>
      </c>
      <c r="AH55" s="22">
        <v>6.3699999999999998E-4</v>
      </c>
      <c r="AI55" s="22">
        <v>6.5799999999999995E-4</v>
      </c>
      <c r="AJ55" s="22">
        <v>6.8199999999999999E-4</v>
      </c>
      <c r="AK55" s="22">
        <v>7.1100000000000004E-4</v>
      </c>
      <c r="AL55" s="22">
        <v>7.5000000000000002E-4</v>
      </c>
      <c r="AM55" s="22">
        <v>8.03E-4</v>
      </c>
      <c r="AN55" s="22">
        <v>8.7200000000000005E-4</v>
      </c>
      <c r="AO55" s="22">
        <v>9.5699999999999995E-4</v>
      </c>
      <c r="AP55" s="22">
        <v>1.049E-3</v>
      </c>
      <c r="AQ55" s="22">
        <v>1.1540000000000001E-3</v>
      </c>
      <c r="AR55" s="22">
        <v>1.2869999999999999E-3</v>
      </c>
      <c r="AS55" s="22">
        <v>1.4530000000000001E-3</v>
      </c>
      <c r="AT55" s="22">
        <v>1.645E-3</v>
      </c>
      <c r="AU55" s="22">
        <v>1.8469999999999999E-3</v>
      </c>
      <c r="AV55" s="22">
        <v>2.052E-3</v>
      </c>
      <c r="AW55" s="22">
        <v>2.2620000000000001E-3</v>
      </c>
      <c r="AX55" s="22">
        <v>2.4750000000000002E-3</v>
      </c>
      <c r="AY55" s="22">
        <v>2.6879999999999999E-3</v>
      </c>
      <c r="AZ55" s="22">
        <v>2.9199999999999999E-3</v>
      </c>
      <c r="BA55" s="22">
        <v>3.15E-3</v>
      </c>
      <c r="BB55" s="22">
        <v>3.336E-3</v>
      </c>
      <c r="BC55" s="22">
        <v>3.4610000000000001E-3</v>
      </c>
      <c r="BD55" s="22">
        <v>3.5490000000000001E-3</v>
      </c>
      <c r="BE55" s="22">
        <v>3.6489999999999999E-3</v>
      </c>
      <c r="BF55" s="22">
        <v>3.7889999999999998E-3</v>
      </c>
      <c r="BG55" s="22">
        <v>3.9579999999999997E-3</v>
      </c>
      <c r="BH55" s="22">
        <v>4.1669999999999997E-3</v>
      </c>
      <c r="BI55" s="22">
        <v>4.4250000000000001E-3</v>
      </c>
      <c r="BJ55" s="22">
        <v>4.7239999999999999E-3</v>
      </c>
      <c r="BK55" s="22">
        <v>5.0870000000000004E-3</v>
      </c>
      <c r="BL55" s="22">
        <v>5.5529999999999998E-3</v>
      </c>
      <c r="BM55" s="22">
        <v>6.1419999999999999E-3</v>
      </c>
      <c r="BN55" s="22">
        <v>6.8440000000000003E-3</v>
      </c>
      <c r="BO55" s="22">
        <v>7.6680000000000003E-3</v>
      </c>
      <c r="BP55" s="22">
        <v>8.5719999999999998E-3</v>
      </c>
      <c r="BQ55" s="22">
        <v>9.502E-3</v>
      </c>
      <c r="BR55" s="22">
        <v>1.0434000000000001E-2</v>
      </c>
      <c r="BS55" s="22">
        <v>1.1416000000000001E-2</v>
      </c>
      <c r="BT55" s="22">
        <v>1.2541999999999999E-2</v>
      </c>
      <c r="BU55" s="22">
        <v>1.3864E-2</v>
      </c>
      <c r="BV55" s="22">
        <v>1.5358E-2</v>
      </c>
      <c r="BW55" s="22">
        <v>1.7045999999999999E-2</v>
      </c>
      <c r="BX55" s="22">
        <v>1.8953000000000001E-2</v>
      </c>
      <c r="BY55" s="22">
        <v>2.1235E-2</v>
      </c>
      <c r="BZ55" s="22">
        <v>2.3817999999999999E-2</v>
      </c>
      <c r="CA55" s="22">
        <v>2.6491000000000001E-2</v>
      </c>
      <c r="CB55" s="22">
        <v>2.9198999999999999E-2</v>
      </c>
      <c r="CC55" s="22">
        <v>3.2119000000000002E-2</v>
      </c>
      <c r="CD55" s="22">
        <v>3.5546000000000001E-2</v>
      </c>
      <c r="CE55" s="22">
        <v>3.9694E-2</v>
      </c>
      <c r="CF55" s="22">
        <v>4.4576999999999999E-2</v>
      </c>
      <c r="CG55" s="22">
        <v>5.0299000000000003E-2</v>
      </c>
      <c r="CH55" s="22">
        <v>5.6905999999999998E-2</v>
      </c>
      <c r="CI55" s="22">
        <v>6.4423999999999995E-2</v>
      </c>
      <c r="CJ55" s="22">
        <v>7.2881000000000001E-2</v>
      </c>
      <c r="CK55" s="22">
        <v>8.2313999999999998E-2</v>
      </c>
      <c r="CL55" s="22">
        <v>9.2771000000000006E-2</v>
      </c>
      <c r="CM55" s="22">
        <v>0.104306</v>
      </c>
      <c r="CN55" s="22">
        <v>0.11697200000000001</v>
      </c>
      <c r="CO55" s="22">
        <v>0.13081300000000001</v>
      </c>
      <c r="CP55" s="22">
        <v>0.14586499999999999</v>
      </c>
      <c r="CQ55" s="22">
        <v>0.16215199999999999</v>
      </c>
      <c r="CR55" s="22">
        <v>0.17968400000000001</v>
      </c>
      <c r="CS55" s="22">
        <v>0.197382</v>
      </c>
      <c r="CT55" s="22">
        <v>0.214924</v>
      </c>
      <c r="CU55" s="22">
        <v>0.231956</v>
      </c>
      <c r="CV55" s="22">
        <v>0.24810599999999999</v>
      </c>
      <c r="CW55" s="22">
        <v>0.26299299999999998</v>
      </c>
      <c r="CX55" s="22">
        <v>0.27877200000000002</v>
      </c>
      <c r="CY55" s="22">
        <v>0.29549900000000001</v>
      </c>
      <c r="CZ55" s="22">
        <v>0.31322800000000001</v>
      </c>
      <c r="DA55" s="22">
        <v>0.33202199999999998</v>
      </c>
      <c r="DB55" s="22">
        <v>0.35194300000000001</v>
      </c>
      <c r="DC55" s="22">
        <v>0.37306</v>
      </c>
      <c r="DD55" s="22">
        <v>0.39544400000000002</v>
      </c>
      <c r="DE55" s="22">
        <v>0.41916999999999999</v>
      </c>
      <c r="DF55" s="22">
        <v>0.44432100000000002</v>
      </c>
      <c r="DG55" s="22">
        <v>0.47098000000000001</v>
      </c>
      <c r="DH55" s="22">
        <v>0.49923899999999999</v>
      </c>
      <c r="DI55" s="22">
        <v>0.52919300000000002</v>
      </c>
      <c r="DJ55" s="22">
        <v>0.560944</v>
      </c>
      <c r="DK55" s="22">
        <v>0.59460100000000005</v>
      </c>
      <c r="DL55" s="22">
        <v>0.63027699999999998</v>
      </c>
      <c r="DM55" s="22">
        <v>0.66497099999999998</v>
      </c>
      <c r="DN55" s="22">
        <v>0.69821999999999995</v>
      </c>
      <c r="DO55" s="22">
        <v>0.73313099999999998</v>
      </c>
      <c r="DP55" s="22">
        <v>0.769787</v>
      </c>
      <c r="DQ55" s="22">
        <v>0.80827700000000002</v>
      </c>
    </row>
    <row r="56" spans="1:121" ht="14.25" customHeight="1" x14ac:dyDescent="0.25">
      <c r="A56" s="21">
        <f>+A55+1</f>
        <v>2031</v>
      </c>
      <c r="B56" s="22">
        <v>4.4029999999999998E-3</v>
      </c>
      <c r="C56" s="22">
        <v>2.7099999999999997E-4</v>
      </c>
      <c r="D56" s="22">
        <v>1.7699999999999999E-4</v>
      </c>
      <c r="E56" s="22">
        <v>1.3200000000000001E-4</v>
      </c>
      <c r="F56" s="22">
        <v>9.8999999999999994E-5</v>
      </c>
      <c r="G56" s="22">
        <v>8.7000000000000001E-5</v>
      </c>
      <c r="H56" s="22">
        <v>7.7999999999999999E-5</v>
      </c>
      <c r="I56" s="22">
        <v>7.1000000000000005E-5</v>
      </c>
      <c r="J56" s="22">
        <v>6.4999999999999994E-5</v>
      </c>
      <c r="K56" s="22">
        <v>6.0000000000000002E-5</v>
      </c>
      <c r="L56" s="22">
        <v>5.8999999999999998E-5</v>
      </c>
      <c r="M56" s="22">
        <v>6.2000000000000003E-5</v>
      </c>
      <c r="N56" s="22">
        <v>7.2000000000000002E-5</v>
      </c>
      <c r="O56" s="22">
        <v>9.0000000000000006E-5</v>
      </c>
      <c r="P56" s="22">
        <v>1.16E-4</v>
      </c>
      <c r="Q56" s="22">
        <v>1.44E-4</v>
      </c>
      <c r="R56" s="22">
        <v>1.74E-4</v>
      </c>
      <c r="S56" s="22">
        <v>2.0799999999999999E-4</v>
      </c>
      <c r="T56" s="22">
        <v>2.4600000000000002E-4</v>
      </c>
      <c r="U56" s="22">
        <v>2.8600000000000001E-4</v>
      </c>
      <c r="V56" s="22">
        <v>3.3E-4</v>
      </c>
      <c r="W56" s="22">
        <v>3.7199999999999999E-4</v>
      </c>
      <c r="X56" s="22">
        <v>4.08E-4</v>
      </c>
      <c r="Y56" s="22">
        <v>4.37E-4</v>
      </c>
      <c r="Z56" s="22">
        <v>4.6000000000000001E-4</v>
      </c>
      <c r="AA56" s="22">
        <v>4.8099999999999998E-4</v>
      </c>
      <c r="AB56" s="22">
        <v>5.04E-4</v>
      </c>
      <c r="AC56" s="22">
        <v>5.2499999999999997E-4</v>
      </c>
      <c r="AD56" s="22">
        <v>5.44E-4</v>
      </c>
      <c r="AE56" s="22">
        <v>5.6300000000000002E-4</v>
      </c>
      <c r="AF56" s="22">
        <v>5.8500000000000002E-4</v>
      </c>
      <c r="AG56" s="22">
        <v>6.0899999999999995E-4</v>
      </c>
      <c r="AH56" s="22">
        <v>6.3199999999999997E-4</v>
      </c>
      <c r="AI56" s="22">
        <v>6.5300000000000004E-4</v>
      </c>
      <c r="AJ56" s="22">
        <v>6.7599999999999995E-4</v>
      </c>
      <c r="AK56" s="22">
        <v>7.0399999999999998E-4</v>
      </c>
      <c r="AL56" s="22">
        <v>7.4299999999999995E-4</v>
      </c>
      <c r="AM56" s="22">
        <v>7.9500000000000003E-4</v>
      </c>
      <c r="AN56" s="22">
        <v>8.6300000000000005E-4</v>
      </c>
      <c r="AO56" s="22">
        <v>9.4700000000000003E-4</v>
      </c>
      <c r="AP56" s="22">
        <v>1.0380000000000001E-3</v>
      </c>
      <c r="AQ56" s="22">
        <v>1.1429999999999999E-3</v>
      </c>
      <c r="AR56" s="22">
        <v>1.274E-3</v>
      </c>
      <c r="AS56" s="22">
        <v>1.439E-3</v>
      </c>
      <c r="AT56" s="22">
        <v>1.629E-3</v>
      </c>
      <c r="AU56" s="22">
        <v>1.8289999999999999E-3</v>
      </c>
      <c r="AV56" s="22">
        <v>2.0309999999999998E-3</v>
      </c>
      <c r="AW56" s="22">
        <v>2.2390000000000001E-3</v>
      </c>
      <c r="AX56" s="22">
        <v>2.4489999999999998E-3</v>
      </c>
      <c r="AY56" s="22">
        <v>2.66E-3</v>
      </c>
      <c r="AZ56" s="22">
        <v>2.8890000000000001E-3</v>
      </c>
      <c r="BA56" s="22">
        <v>3.1159999999999998E-3</v>
      </c>
      <c r="BB56" s="22">
        <v>3.3E-3</v>
      </c>
      <c r="BC56" s="22">
        <v>3.4229999999999998E-3</v>
      </c>
      <c r="BD56" s="22">
        <v>3.509E-3</v>
      </c>
      <c r="BE56" s="22">
        <v>3.6080000000000001E-3</v>
      </c>
      <c r="BF56" s="22">
        <v>3.7460000000000002E-3</v>
      </c>
      <c r="BG56" s="22">
        <v>3.9129999999999998E-3</v>
      </c>
      <c r="BH56" s="22">
        <v>4.117E-3</v>
      </c>
      <c r="BI56" s="22">
        <v>4.3689999999999996E-3</v>
      </c>
      <c r="BJ56" s="22">
        <v>4.6620000000000003E-3</v>
      </c>
      <c r="BK56" s="22">
        <v>5.019E-3</v>
      </c>
      <c r="BL56" s="22">
        <v>5.4809999999999998E-3</v>
      </c>
      <c r="BM56" s="22">
        <v>6.0679999999999996E-3</v>
      </c>
      <c r="BN56" s="22">
        <v>6.7689999999999998E-3</v>
      </c>
      <c r="BO56" s="22">
        <v>7.5929999999999999E-3</v>
      </c>
      <c r="BP56" s="22">
        <v>8.4960000000000001E-3</v>
      </c>
      <c r="BQ56" s="22">
        <v>9.4219999999999998E-3</v>
      </c>
      <c r="BR56" s="22">
        <v>1.0347E-2</v>
      </c>
      <c r="BS56" s="22">
        <v>1.1318999999999999E-2</v>
      </c>
      <c r="BT56" s="22">
        <v>1.2433E-2</v>
      </c>
      <c r="BU56" s="22">
        <v>1.3742000000000001E-2</v>
      </c>
      <c r="BV56" s="22">
        <v>1.5223E-2</v>
      </c>
      <c r="BW56" s="22">
        <v>1.6896999999999999E-2</v>
      </c>
      <c r="BX56" s="22">
        <v>1.8787999999999999E-2</v>
      </c>
      <c r="BY56" s="22">
        <v>2.1055000000000001E-2</v>
      </c>
      <c r="BZ56" s="22">
        <v>2.3621E-2</v>
      </c>
      <c r="CA56" s="22">
        <v>2.6270000000000002E-2</v>
      </c>
      <c r="CB56" s="22">
        <v>2.8946E-2</v>
      </c>
      <c r="CC56" s="22">
        <v>3.1828000000000002E-2</v>
      </c>
      <c r="CD56" s="22">
        <v>3.5210999999999999E-2</v>
      </c>
      <c r="CE56" s="22">
        <v>3.9316999999999998E-2</v>
      </c>
      <c r="CF56" s="22">
        <v>4.4174999999999999E-2</v>
      </c>
      <c r="CG56" s="22">
        <v>4.9893E-2</v>
      </c>
      <c r="CH56" s="22">
        <v>5.6510999999999999E-2</v>
      </c>
      <c r="CI56" s="22">
        <v>6.404E-2</v>
      </c>
      <c r="CJ56" s="22">
        <v>7.2496000000000005E-2</v>
      </c>
      <c r="CK56" s="22">
        <v>8.1908999999999996E-2</v>
      </c>
      <c r="CL56" s="22">
        <v>9.2325000000000004E-2</v>
      </c>
      <c r="CM56" s="22">
        <v>0.10380200000000001</v>
      </c>
      <c r="CN56" s="22">
        <v>0.116395</v>
      </c>
      <c r="CO56" s="22">
        <v>0.13015299999999999</v>
      </c>
      <c r="CP56" s="22">
        <v>0.145119</v>
      </c>
      <c r="CQ56" s="22">
        <v>0.16131799999999999</v>
      </c>
      <c r="CR56" s="22">
        <v>0.17876600000000001</v>
      </c>
      <c r="CS56" s="22">
        <v>0.196379</v>
      </c>
      <c r="CT56" s="22">
        <v>0.213837</v>
      </c>
      <c r="CU56" s="22">
        <v>0.23078599999999999</v>
      </c>
      <c r="CV56" s="22">
        <v>0.24685599999999999</v>
      </c>
      <c r="CW56" s="22">
        <v>0.26166699999999998</v>
      </c>
      <c r="CX56" s="22">
        <v>0.27736699999999997</v>
      </c>
      <c r="CY56" s="22">
        <v>0.29400999999999999</v>
      </c>
      <c r="CZ56" s="22">
        <v>0.31164999999999998</v>
      </c>
      <c r="DA56" s="22">
        <v>0.330349</v>
      </c>
      <c r="DB56" s="22">
        <v>0.35016999999999998</v>
      </c>
      <c r="DC56" s="22">
        <v>0.37118000000000001</v>
      </c>
      <c r="DD56" s="22">
        <v>0.393451</v>
      </c>
      <c r="DE56" s="22">
        <v>0.41705799999999998</v>
      </c>
      <c r="DF56" s="22">
        <v>0.44208199999999997</v>
      </c>
      <c r="DG56" s="22">
        <v>0.46860600000000002</v>
      </c>
      <c r="DH56" s="22">
        <v>0.49672300000000003</v>
      </c>
      <c r="DI56" s="22">
        <v>0.52652600000000005</v>
      </c>
      <c r="DJ56" s="22">
        <v>0.558118</v>
      </c>
      <c r="DK56" s="22">
        <v>0.59160500000000005</v>
      </c>
      <c r="DL56" s="22">
        <v>0.62710100000000002</v>
      </c>
      <c r="DM56" s="22">
        <v>0.66142100000000004</v>
      </c>
      <c r="DN56" s="22">
        <v>0.694492</v>
      </c>
      <c r="DO56" s="22">
        <v>0.72921599999999998</v>
      </c>
      <c r="DP56" s="22">
        <v>0.76567700000000005</v>
      </c>
      <c r="DQ56" s="22">
        <v>0.80396100000000004</v>
      </c>
    </row>
    <row r="57" spans="1:121" ht="14.25" customHeight="1" x14ac:dyDescent="0.25">
      <c r="A57" s="21">
        <f t="shared" ref="A57:A115" si="0">+A56+1</f>
        <v>2032</v>
      </c>
      <c r="B57" s="22">
        <v>4.3309999999999998E-3</v>
      </c>
      <c r="C57" s="22">
        <v>2.6699999999999998E-4</v>
      </c>
      <c r="D57" s="22">
        <v>1.74E-4</v>
      </c>
      <c r="E57" s="22">
        <v>1.2999999999999999E-4</v>
      </c>
      <c r="F57" s="22">
        <v>9.7E-5</v>
      </c>
      <c r="G57" s="22">
        <v>8.6000000000000003E-5</v>
      </c>
      <c r="H57" s="22">
        <v>7.7000000000000001E-5</v>
      </c>
      <c r="I57" s="22">
        <v>6.9999999999999994E-5</v>
      </c>
      <c r="J57" s="22">
        <v>6.3999999999999997E-5</v>
      </c>
      <c r="K57" s="22">
        <v>5.8999999999999998E-5</v>
      </c>
      <c r="L57" s="22">
        <v>5.8E-5</v>
      </c>
      <c r="M57" s="22">
        <v>6.0999999999999999E-5</v>
      </c>
      <c r="N57" s="22">
        <v>7.1000000000000005E-5</v>
      </c>
      <c r="O57" s="22">
        <v>8.8999999999999995E-5</v>
      </c>
      <c r="P57" s="22">
        <v>1.1400000000000001E-4</v>
      </c>
      <c r="Q57" s="22">
        <v>1.4200000000000001E-4</v>
      </c>
      <c r="R57" s="22">
        <v>1.7200000000000001E-4</v>
      </c>
      <c r="S57" s="22">
        <v>2.0599999999999999E-4</v>
      </c>
      <c r="T57" s="22">
        <v>2.4399999999999999E-4</v>
      </c>
      <c r="U57" s="22">
        <v>2.8400000000000002E-4</v>
      </c>
      <c r="V57" s="22">
        <v>3.2699999999999998E-4</v>
      </c>
      <c r="W57" s="22">
        <v>3.68E-4</v>
      </c>
      <c r="X57" s="22">
        <v>4.0499999999999998E-4</v>
      </c>
      <c r="Y57" s="22">
        <v>4.3300000000000001E-4</v>
      </c>
      <c r="Z57" s="22">
        <v>4.5600000000000003E-4</v>
      </c>
      <c r="AA57" s="22">
        <v>4.7699999999999999E-4</v>
      </c>
      <c r="AB57" s="22">
        <v>5.0000000000000001E-4</v>
      </c>
      <c r="AC57" s="22">
        <v>5.2099999999999998E-4</v>
      </c>
      <c r="AD57" s="22">
        <v>5.4000000000000001E-4</v>
      </c>
      <c r="AE57" s="22">
        <v>5.5800000000000001E-4</v>
      </c>
      <c r="AF57" s="22">
        <v>5.8E-4</v>
      </c>
      <c r="AG57" s="22">
        <v>6.0300000000000002E-4</v>
      </c>
      <c r="AH57" s="22">
        <v>6.2600000000000004E-4</v>
      </c>
      <c r="AI57" s="22">
        <v>6.4700000000000001E-4</v>
      </c>
      <c r="AJ57" s="22">
        <v>6.69E-4</v>
      </c>
      <c r="AK57" s="22">
        <v>6.9700000000000003E-4</v>
      </c>
      <c r="AL57" s="22">
        <v>7.36E-4</v>
      </c>
      <c r="AM57" s="22">
        <v>7.8700000000000005E-4</v>
      </c>
      <c r="AN57" s="22">
        <v>8.5400000000000005E-4</v>
      </c>
      <c r="AO57" s="22">
        <v>9.3700000000000001E-4</v>
      </c>
      <c r="AP57" s="22">
        <v>1.0280000000000001E-3</v>
      </c>
      <c r="AQ57" s="22">
        <v>1.1310000000000001E-3</v>
      </c>
      <c r="AR57" s="22">
        <v>1.261E-3</v>
      </c>
      <c r="AS57" s="22">
        <v>1.4239999999999999E-3</v>
      </c>
      <c r="AT57" s="22">
        <v>1.6119999999999999E-3</v>
      </c>
      <c r="AU57" s="22">
        <v>1.81E-3</v>
      </c>
      <c r="AV57" s="22">
        <v>2.0100000000000001E-3</v>
      </c>
      <c r="AW57" s="22">
        <v>2.215E-3</v>
      </c>
      <c r="AX57" s="22">
        <v>2.4229999999999998E-3</v>
      </c>
      <c r="AY57" s="22">
        <v>2.6310000000000001E-3</v>
      </c>
      <c r="AZ57" s="22">
        <v>2.8579999999999999E-3</v>
      </c>
      <c r="BA57" s="22">
        <v>3.0829999999999998E-3</v>
      </c>
      <c r="BB57" s="22">
        <v>3.264E-3</v>
      </c>
      <c r="BC57" s="22">
        <v>3.385E-3</v>
      </c>
      <c r="BD57" s="22">
        <v>3.47E-3</v>
      </c>
      <c r="BE57" s="22">
        <v>3.568E-3</v>
      </c>
      <c r="BF57" s="22">
        <v>3.705E-3</v>
      </c>
      <c r="BG57" s="22">
        <v>3.8679999999999999E-3</v>
      </c>
      <c r="BH57" s="22">
        <v>4.0679999999999996E-3</v>
      </c>
      <c r="BI57" s="22">
        <v>4.3150000000000003E-3</v>
      </c>
      <c r="BJ57" s="22">
        <v>4.6010000000000001E-3</v>
      </c>
      <c r="BK57" s="22">
        <v>4.9519999999999998E-3</v>
      </c>
      <c r="BL57" s="22">
        <v>5.4089999999999997E-3</v>
      </c>
      <c r="BM57" s="22">
        <v>5.9950000000000003E-3</v>
      </c>
      <c r="BN57" s="22">
        <v>6.6959999999999997E-3</v>
      </c>
      <c r="BO57" s="22">
        <v>7.5199999999999998E-3</v>
      </c>
      <c r="BP57" s="22">
        <v>8.4200000000000004E-3</v>
      </c>
      <c r="BQ57" s="22">
        <v>9.3419999999999996E-3</v>
      </c>
      <c r="BR57" s="22">
        <v>1.0260999999999999E-2</v>
      </c>
      <c r="BS57" s="22">
        <v>1.1223E-2</v>
      </c>
      <c r="BT57" s="22">
        <v>1.2326999999999999E-2</v>
      </c>
      <c r="BU57" s="22">
        <v>1.3624000000000001E-2</v>
      </c>
      <c r="BV57" s="22">
        <v>1.5091E-2</v>
      </c>
      <c r="BW57" s="22">
        <v>1.6750000000000001E-2</v>
      </c>
      <c r="BX57" s="22">
        <v>1.8626E-2</v>
      </c>
      <c r="BY57" s="22">
        <v>2.0878000000000001E-2</v>
      </c>
      <c r="BZ57" s="22">
        <v>2.3427E-2</v>
      </c>
      <c r="CA57" s="22">
        <v>2.6053E-2</v>
      </c>
      <c r="CB57" s="22">
        <v>2.8697E-2</v>
      </c>
      <c r="CC57" s="22">
        <v>3.1542000000000001E-2</v>
      </c>
      <c r="CD57" s="22">
        <v>3.4881000000000002E-2</v>
      </c>
      <c r="CE57" s="22">
        <v>3.8946000000000001E-2</v>
      </c>
      <c r="CF57" s="22">
        <v>4.3777999999999997E-2</v>
      </c>
      <c r="CG57" s="22">
        <v>4.9493000000000002E-2</v>
      </c>
      <c r="CH57" s="22">
        <v>5.6120999999999997E-2</v>
      </c>
      <c r="CI57" s="22">
        <v>6.3659999999999994E-2</v>
      </c>
      <c r="CJ57" s="22">
        <v>7.2114999999999999E-2</v>
      </c>
      <c r="CK57" s="22">
        <v>8.1507999999999997E-2</v>
      </c>
      <c r="CL57" s="22">
        <v>9.1883999999999993E-2</v>
      </c>
      <c r="CM57" s="22">
        <v>0.10330300000000001</v>
      </c>
      <c r="CN57" s="22">
        <v>0.115823</v>
      </c>
      <c r="CO57" s="22">
        <v>0.1295</v>
      </c>
      <c r="CP57" s="22">
        <v>0.14437800000000001</v>
      </c>
      <c r="CQ57" s="22">
        <v>0.16048999999999999</v>
      </c>
      <c r="CR57" s="22">
        <v>0.17785500000000001</v>
      </c>
      <c r="CS57" s="22">
        <v>0.195384</v>
      </c>
      <c r="CT57" s="22">
        <v>0.212758</v>
      </c>
      <c r="CU57" s="22">
        <v>0.229625</v>
      </c>
      <c r="CV57" s="22">
        <v>0.245616</v>
      </c>
      <c r="CW57" s="22">
        <v>0.260353</v>
      </c>
      <c r="CX57" s="22">
        <v>0.27597500000000003</v>
      </c>
      <c r="CY57" s="22">
        <v>0.29253299999999999</v>
      </c>
      <c r="CZ57" s="22">
        <v>0.310085</v>
      </c>
      <c r="DA57" s="22">
        <v>0.32868999999999998</v>
      </c>
      <c r="DB57" s="22">
        <v>0.348412</v>
      </c>
      <c r="DC57" s="22">
        <v>0.36931599999999998</v>
      </c>
      <c r="DD57" s="22">
        <v>0.39147500000000002</v>
      </c>
      <c r="DE57" s="22">
        <v>0.414964</v>
      </c>
      <c r="DF57" s="22">
        <v>0.43986199999999998</v>
      </c>
      <c r="DG57" s="22">
        <v>0.46625299999999997</v>
      </c>
      <c r="DH57" s="22">
        <v>0.49422899999999997</v>
      </c>
      <c r="DI57" s="22">
        <v>0.52388199999999996</v>
      </c>
      <c r="DJ57" s="22">
        <v>0.555315</v>
      </c>
      <c r="DK57" s="22">
        <v>0.58863399999999999</v>
      </c>
      <c r="DL57" s="22">
        <v>0.62395199999999995</v>
      </c>
      <c r="DM57" s="22">
        <v>0.65788999999999997</v>
      </c>
      <c r="DN57" s="22">
        <v>0.69078399999999995</v>
      </c>
      <c r="DO57" s="22">
        <v>0.72532300000000005</v>
      </c>
      <c r="DP57" s="22">
        <v>0.76158899999999996</v>
      </c>
      <c r="DQ57" s="22">
        <v>0.79966899999999996</v>
      </c>
    </row>
    <row r="58" spans="1:121" ht="14.25" customHeight="1" x14ac:dyDescent="0.25">
      <c r="A58" s="21">
        <f t="shared" si="0"/>
        <v>2033</v>
      </c>
      <c r="B58" s="22">
        <v>4.2599999999999999E-3</v>
      </c>
      <c r="C58" s="22">
        <v>2.63E-4</v>
      </c>
      <c r="D58" s="22">
        <v>1.7200000000000001E-4</v>
      </c>
      <c r="E58" s="22">
        <v>1.2799999999999999E-4</v>
      </c>
      <c r="F58" s="22">
        <v>9.6000000000000002E-5</v>
      </c>
      <c r="G58" s="22">
        <v>8.3999999999999995E-5</v>
      </c>
      <c r="H58" s="22">
        <v>7.6000000000000004E-5</v>
      </c>
      <c r="I58" s="22">
        <v>6.8999999999999997E-5</v>
      </c>
      <c r="J58" s="22">
        <v>6.3E-5</v>
      </c>
      <c r="K58" s="22">
        <v>5.8E-5</v>
      </c>
      <c r="L58" s="22">
        <v>5.5999999999999999E-5</v>
      </c>
      <c r="M58" s="22">
        <v>5.8999999999999998E-5</v>
      </c>
      <c r="N58" s="22">
        <v>6.8999999999999997E-5</v>
      </c>
      <c r="O58" s="22">
        <v>8.7999999999999998E-5</v>
      </c>
      <c r="P58" s="22">
        <v>1.13E-4</v>
      </c>
      <c r="Q58" s="22">
        <v>1.4100000000000001E-4</v>
      </c>
      <c r="R58" s="22">
        <v>1.7000000000000001E-4</v>
      </c>
      <c r="S58" s="22">
        <v>2.04E-4</v>
      </c>
      <c r="T58" s="22">
        <v>2.41E-4</v>
      </c>
      <c r="U58" s="22">
        <v>2.8200000000000002E-4</v>
      </c>
      <c r="V58" s="22">
        <v>3.2400000000000001E-4</v>
      </c>
      <c r="W58" s="22">
        <v>3.6600000000000001E-4</v>
      </c>
      <c r="X58" s="22">
        <v>4.0200000000000001E-4</v>
      </c>
      <c r="Y58" s="22">
        <v>4.2999999999999999E-4</v>
      </c>
      <c r="Z58" s="22">
        <v>4.5199999999999998E-4</v>
      </c>
      <c r="AA58" s="22">
        <v>4.7399999999999997E-4</v>
      </c>
      <c r="AB58" s="22">
        <v>4.9600000000000002E-4</v>
      </c>
      <c r="AC58" s="22">
        <v>5.1599999999999997E-4</v>
      </c>
      <c r="AD58" s="22">
        <v>5.3499999999999999E-4</v>
      </c>
      <c r="AE58" s="22">
        <v>5.53E-4</v>
      </c>
      <c r="AF58" s="22">
        <v>5.7399999999999997E-4</v>
      </c>
      <c r="AG58" s="22">
        <v>5.9800000000000001E-4</v>
      </c>
      <c r="AH58" s="22">
        <v>6.2E-4</v>
      </c>
      <c r="AI58" s="22">
        <v>6.4099999999999997E-4</v>
      </c>
      <c r="AJ58" s="22">
        <v>6.6299999999999996E-4</v>
      </c>
      <c r="AK58" s="22">
        <v>6.9099999999999999E-4</v>
      </c>
      <c r="AL58" s="22">
        <v>7.2900000000000005E-4</v>
      </c>
      <c r="AM58" s="22">
        <v>7.7999999999999999E-4</v>
      </c>
      <c r="AN58" s="22">
        <v>8.4599999999999996E-4</v>
      </c>
      <c r="AO58" s="22">
        <v>9.2800000000000001E-4</v>
      </c>
      <c r="AP58" s="22">
        <v>1.0169999999999999E-3</v>
      </c>
      <c r="AQ58" s="22">
        <v>1.119E-3</v>
      </c>
      <c r="AR58" s="22">
        <v>1.248E-3</v>
      </c>
      <c r="AS58" s="22">
        <v>1.4090000000000001E-3</v>
      </c>
      <c r="AT58" s="22">
        <v>1.5950000000000001E-3</v>
      </c>
      <c r="AU58" s="22">
        <v>1.7910000000000001E-3</v>
      </c>
      <c r="AV58" s="22">
        <v>1.9889999999999999E-3</v>
      </c>
      <c r="AW58" s="22">
        <v>2.1919999999999999E-3</v>
      </c>
      <c r="AX58" s="22">
        <v>2.398E-3</v>
      </c>
      <c r="AY58" s="22">
        <v>2.604E-3</v>
      </c>
      <c r="AZ58" s="22">
        <v>2.8270000000000001E-3</v>
      </c>
      <c r="BA58" s="22">
        <v>3.0500000000000002E-3</v>
      </c>
      <c r="BB58" s="22">
        <v>3.2290000000000001E-3</v>
      </c>
      <c r="BC58" s="22">
        <v>3.3479999999999998E-3</v>
      </c>
      <c r="BD58" s="22">
        <v>3.431E-3</v>
      </c>
      <c r="BE58" s="22">
        <v>3.5279999999999999E-3</v>
      </c>
      <c r="BF58" s="22">
        <v>3.663E-3</v>
      </c>
      <c r="BG58" s="22">
        <v>3.8240000000000001E-3</v>
      </c>
      <c r="BH58" s="22">
        <v>4.0200000000000001E-3</v>
      </c>
      <c r="BI58" s="22">
        <v>4.2620000000000002E-3</v>
      </c>
      <c r="BJ58" s="22">
        <v>4.542E-3</v>
      </c>
      <c r="BK58" s="22">
        <v>4.8869999999999999E-3</v>
      </c>
      <c r="BL58" s="22">
        <v>5.3400000000000001E-3</v>
      </c>
      <c r="BM58" s="22">
        <v>5.9230000000000003E-3</v>
      </c>
      <c r="BN58" s="22">
        <v>6.6239999999999997E-3</v>
      </c>
      <c r="BO58" s="22">
        <v>7.4469999999999996E-3</v>
      </c>
      <c r="BP58" s="22">
        <v>8.3459999999999993E-3</v>
      </c>
      <c r="BQ58" s="22">
        <v>9.2639999999999997E-3</v>
      </c>
      <c r="BR58" s="22">
        <v>1.0175999999999999E-2</v>
      </c>
      <c r="BS58" s="22">
        <v>1.1129E-2</v>
      </c>
      <c r="BT58" s="22">
        <v>1.2222E-2</v>
      </c>
      <c r="BU58" s="22">
        <v>1.3507E-2</v>
      </c>
      <c r="BV58" s="22">
        <v>1.4962E-2</v>
      </c>
      <c r="BW58" s="22">
        <v>1.6607E-2</v>
      </c>
      <c r="BX58" s="22">
        <v>1.8467000000000001E-2</v>
      </c>
      <c r="BY58" s="22">
        <v>2.0702999999999999E-2</v>
      </c>
      <c r="BZ58" s="22">
        <v>2.3234999999999999E-2</v>
      </c>
      <c r="CA58" s="22">
        <v>2.5838E-2</v>
      </c>
      <c r="CB58" s="22">
        <v>2.8451000000000001E-2</v>
      </c>
      <c r="CC58" s="22">
        <v>3.1260999999999997E-2</v>
      </c>
      <c r="CD58" s="22">
        <v>3.4556999999999997E-2</v>
      </c>
      <c r="CE58" s="22">
        <v>3.8580999999999997E-2</v>
      </c>
      <c r="CF58" s="22">
        <v>4.3388000000000003E-2</v>
      </c>
      <c r="CG58" s="22">
        <v>4.9098999999999997E-2</v>
      </c>
      <c r="CH58" s="22">
        <v>5.5737000000000002E-2</v>
      </c>
      <c r="CI58" s="22">
        <v>6.3284999999999994E-2</v>
      </c>
      <c r="CJ58" s="22">
        <v>7.1736999999999995E-2</v>
      </c>
      <c r="CK58" s="22">
        <v>8.1111000000000003E-2</v>
      </c>
      <c r="CL58" s="22">
        <v>9.1447000000000001E-2</v>
      </c>
      <c r="CM58" s="22">
        <v>0.102807</v>
      </c>
      <c r="CN58" s="22">
        <v>0.115256</v>
      </c>
      <c r="CO58" s="22">
        <v>0.12885099999999999</v>
      </c>
      <c r="CP58" s="22">
        <v>0.14364299999999999</v>
      </c>
      <c r="CQ58" s="22">
        <v>0.15966900000000001</v>
      </c>
      <c r="CR58" s="22">
        <v>0.17695</v>
      </c>
      <c r="CS58" s="22">
        <v>0.19439400000000001</v>
      </c>
      <c r="CT58" s="22">
        <v>0.21168400000000001</v>
      </c>
      <c r="CU58" s="22">
        <v>0.228468</v>
      </c>
      <c r="CV58" s="22">
        <v>0.24437999999999999</v>
      </c>
      <c r="CW58" s="22">
        <v>0.25904300000000002</v>
      </c>
      <c r="CX58" s="22">
        <v>0.274586</v>
      </c>
      <c r="CY58" s="22">
        <v>0.29106100000000001</v>
      </c>
      <c r="CZ58" s="22">
        <v>0.30852400000000002</v>
      </c>
      <c r="DA58" s="22">
        <v>0.32703599999999999</v>
      </c>
      <c r="DB58" s="22">
        <v>0.34665800000000002</v>
      </c>
      <c r="DC58" s="22">
        <v>0.36745800000000001</v>
      </c>
      <c r="DD58" s="22">
        <v>0.38950499999999999</v>
      </c>
      <c r="DE58" s="22">
        <v>0.41287499999999999</v>
      </c>
      <c r="DF58" s="22">
        <v>0.43764799999999998</v>
      </c>
      <c r="DG58" s="22">
        <v>0.46390700000000001</v>
      </c>
      <c r="DH58" s="22">
        <v>0.49174099999999998</v>
      </c>
      <c r="DI58" s="22">
        <v>0.52124599999999999</v>
      </c>
      <c r="DJ58" s="22">
        <v>0.55252000000000001</v>
      </c>
      <c r="DK58" s="22">
        <v>0.58567199999999997</v>
      </c>
      <c r="DL58" s="22">
        <v>0.62081200000000003</v>
      </c>
      <c r="DM58" s="22">
        <v>0.65439199999999997</v>
      </c>
      <c r="DN58" s="22">
        <v>0.68711199999999995</v>
      </c>
      <c r="DO58" s="22">
        <v>0.72146699999999997</v>
      </c>
      <c r="DP58" s="22">
        <v>0.75754100000000002</v>
      </c>
      <c r="DQ58" s="22">
        <v>0.79541799999999996</v>
      </c>
    </row>
    <row r="59" spans="1:121" ht="14.25" customHeight="1" x14ac:dyDescent="0.25">
      <c r="A59" s="21">
        <f t="shared" si="0"/>
        <v>2034</v>
      </c>
      <c r="B59" s="22">
        <v>4.1900000000000001E-3</v>
      </c>
      <c r="C59" s="22">
        <v>2.5900000000000001E-4</v>
      </c>
      <c r="D59" s="22">
        <v>1.6899999999999999E-4</v>
      </c>
      <c r="E59" s="22">
        <v>1.26E-4</v>
      </c>
      <c r="F59" s="22">
        <v>9.5000000000000005E-5</v>
      </c>
      <c r="G59" s="22">
        <v>8.3999999999999995E-5</v>
      </c>
      <c r="H59" s="22">
        <v>7.4999999999999993E-5</v>
      </c>
      <c r="I59" s="22">
        <v>6.7999999999999999E-5</v>
      </c>
      <c r="J59" s="22">
        <v>6.2000000000000003E-5</v>
      </c>
      <c r="K59" s="22">
        <v>5.7000000000000003E-5</v>
      </c>
      <c r="L59" s="22">
        <v>5.5000000000000002E-5</v>
      </c>
      <c r="M59" s="22">
        <v>5.8E-5</v>
      </c>
      <c r="N59" s="22">
        <v>6.7999999999999999E-5</v>
      </c>
      <c r="O59" s="22">
        <v>8.6000000000000003E-5</v>
      </c>
      <c r="P59" s="22">
        <v>1.12E-4</v>
      </c>
      <c r="Q59" s="22">
        <v>1.3999999999999999E-4</v>
      </c>
      <c r="R59" s="22">
        <v>1.6899999999999999E-4</v>
      </c>
      <c r="S59" s="22">
        <v>2.02E-4</v>
      </c>
      <c r="T59" s="22">
        <v>2.4000000000000001E-4</v>
      </c>
      <c r="U59" s="22">
        <v>2.7900000000000001E-4</v>
      </c>
      <c r="V59" s="22">
        <v>3.2200000000000002E-4</v>
      </c>
      <c r="W59" s="22">
        <v>3.6299999999999999E-4</v>
      </c>
      <c r="X59" s="22">
        <v>3.9899999999999999E-4</v>
      </c>
      <c r="Y59" s="22">
        <v>4.2700000000000002E-4</v>
      </c>
      <c r="Z59" s="22">
        <v>4.4900000000000002E-4</v>
      </c>
      <c r="AA59" s="22">
        <v>4.6999999999999999E-4</v>
      </c>
      <c r="AB59" s="22">
        <v>4.9200000000000003E-4</v>
      </c>
      <c r="AC59" s="22">
        <v>5.1199999999999998E-4</v>
      </c>
      <c r="AD59" s="22">
        <v>5.31E-4</v>
      </c>
      <c r="AE59" s="22">
        <v>5.4900000000000001E-4</v>
      </c>
      <c r="AF59" s="22">
        <v>5.6899999999999995E-4</v>
      </c>
      <c r="AG59" s="22">
        <v>5.9199999999999997E-4</v>
      </c>
      <c r="AH59" s="22">
        <v>6.1499999999999999E-4</v>
      </c>
      <c r="AI59" s="22">
        <v>6.3500000000000004E-4</v>
      </c>
      <c r="AJ59" s="22">
        <v>6.5700000000000003E-4</v>
      </c>
      <c r="AK59" s="22">
        <v>6.8499999999999995E-4</v>
      </c>
      <c r="AL59" s="22">
        <v>7.2199999999999999E-4</v>
      </c>
      <c r="AM59" s="22">
        <v>7.7300000000000003E-4</v>
      </c>
      <c r="AN59" s="22">
        <v>8.3799999999999999E-4</v>
      </c>
      <c r="AO59" s="22">
        <v>9.19E-4</v>
      </c>
      <c r="AP59" s="22">
        <v>1.0070000000000001E-3</v>
      </c>
      <c r="AQ59" s="22">
        <v>1.108E-3</v>
      </c>
      <c r="AR59" s="22">
        <v>1.235E-3</v>
      </c>
      <c r="AS59" s="22">
        <v>1.3940000000000001E-3</v>
      </c>
      <c r="AT59" s="22">
        <v>1.5790000000000001E-3</v>
      </c>
      <c r="AU59" s="22">
        <v>1.7730000000000001E-3</v>
      </c>
      <c r="AV59" s="22">
        <v>1.9689999999999998E-3</v>
      </c>
      <c r="AW59" s="22">
        <v>2.1700000000000001E-3</v>
      </c>
      <c r="AX59" s="22">
        <v>2.3730000000000001E-3</v>
      </c>
      <c r="AY59" s="22">
        <v>2.5760000000000002E-3</v>
      </c>
      <c r="AZ59" s="22">
        <v>2.797E-3</v>
      </c>
      <c r="BA59" s="22">
        <v>3.0170000000000002E-3</v>
      </c>
      <c r="BB59" s="22">
        <v>3.1939999999999998E-3</v>
      </c>
      <c r="BC59" s="22">
        <v>3.3110000000000001E-3</v>
      </c>
      <c r="BD59" s="22">
        <v>3.3930000000000002E-3</v>
      </c>
      <c r="BE59" s="22">
        <v>3.4880000000000002E-3</v>
      </c>
      <c r="BF59" s="22">
        <v>3.6219999999999998E-3</v>
      </c>
      <c r="BG59" s="22">
        <v>3.7810000000000001E-3</v>
      </c>
      <c r="BH59" s="22">
        <v>3.9719999999999998E-3</v>
      </c>
      <c r="BI59" s="22">
        <v>4.2090000000000001E-3</v>
      </c>
      <c r="BJ59" s="22">
        <v>4.483E-3</v>
      </c>
      <c r="BK59" s="22">
        <v>4.8219999999999999E-3</v>
      </c>
      <c r="BL59" s="22">
        <v>5.2709999999999996E-3</v>
      </c>
      <c r="BM59" s="22">
        <v>5.8529999999999997E-3</v>
      </c>
      <c r="BN59" s="22">
        <v>6.5529999999999998E-3</v>
      </c>
      <c r="BO59" s="22">
        <v>7.3769999999999999E-3</v>
      </c>
      <c r="BP59" s="22">
        <v>8.2740000000000001E-3</v>
      </c>
      <c r="BQ59" s="22">
        <v>9.188E-3</v>
      </c>
      <c r="BR59" s="22">
        <v>1.0093E-2</v>
      </c>
      <c r="BS59" s="22">
        <v>1.1037E-2</v>
      </c>
      <c r="BT59" s="22">
        <v>1.2119E-2</v>
      </c>
      <c r="BU59" s="22">
        <v>1.3391999999999999E-2</v>
      </c>
      <c r="BV59" s="22">
        <v>1.4834E-2</v>
      </c>
      <c r="BW59" s="22">
        <v>1.6465E-2</v>
      </c>
      <c r="BX59" s="22">
        <v>1.831E-2</v>
      </c>
      <c r="BY59" s="22">
        <v>2.0532000000000002E-2</v>
      </c>
      <c r="BZ59" s="22">
        <v>2.3047000000000002E-2</v>
      </c>
      <c r="CA59" s="22">
        <v>2.5628000000000001E-2</v>
      </c>
      <c r="CB59" s="22">
        <v>2.8209999999999999E-2</v>
      </c>
      <c r="CC59" s="22">
        <v>3.0983E-2</v>
      </c>
      <c r="CD59" s="22">
        <v>3.4236999999999997E-2</v>
      </c>
      <c r="CE59" s="22">
        <v>3.8220999999999998E-2</v>
      </c>
      <c r="CF59" s="22">
        <v>4.3003E-2</v>
      </c>
      <c r="CG59" s="22">
        <v>4.8710999999999997E-2</v>
      </c>
      <c r="CH59" s="22">
        <v>5.5357000000000003E-2</v>
      </c>
      <c r="CI59" s="22">
        <v>6.2913999999999998E-2</v>
      </c>
      <c r="CJ59" s="22">
        <v>7.1364999999999998E-2</v>
      </c>
      <c r="CK59" s="22">
        <v>8.0717999999999998E-2</v>
      </c>
      <c r="CL59" s="22">
        <v>9.1013999999999998E-2</v>
      </c>
      <c r="CM59" s="22">
        <v>0.102316</v>
      </c>
      <c r="CN59" s="22">
        <v>0.114694</v>
      </c>
      <c r="CO59" s="22">
        <v>0.12820799999999999</v>
      </c>
      <c r="CP59" s="22">
        <v>0.14291499999999999</v>
      </c>
      <c r="CQ59" s="22">
        <v>0.158854</v>
      </c>
      <c r="CR59" s="22">
        <v>0.17605399999999999</v>
      </c>
      <c r="CS59" s="22">
        <v>0.19341700000000001</v>
      </c>
      <c r="CT59" s="22">
        <v>0.21062400000000001</v>
      </c>
      <c r="CU59" s="22">
        <v>0.227329</v>
      </c>
      <c r="CV59" s="22">
        <v>0.24316299999999999</v>
      </c>
      <c r="CW59" s="22">
        <v>0.25775300000000001</v>
      </c>
      <c r="CX59" s="22">
        <v>0.27321800000000002</v>
      </c>
      <c r="CY59" s="22">
        <v>0.28961100000000001</v>
      </c>
      <c r="CZ59" s="22">
        <v>0.30698799999999998</v>
      </c>
      <c r="DA59" s="22">
        <v>0.325407</v>
      </c>
      <c r="DB59" s="22">
        <v>0.34493099999999999</v>
      </c>
      <c r="DC59" s="22">
        <v>0.36562699999999998</v>
      </c>
      <c r="DD59" s="22">
        <v>0.38756499999999999</v>
      </c>
      <c r="DE59" s="22">
        <v>0.41081899999999999</v>
      </c>
      <c r="DF59" s="22">
        <v>0.43546800000000002</v>
      </c>
      <c r="DG59" s="22">
        <v>0.46159600000000001</v>
      </c>
      <c r="DH59" s="22">
        <v>0.489292</v>
      </c>
      <c r="DI59" s="22">
        <v>0.51864900000000003</v>
      </c>
      <c r="DJ59" s="22">
        <v>0.54976800000000003</v>
      </c>
      <c r="DK59" s="22">
        <v>0.58275500000000002</v>
      </c>
      <c r="DL59" s="22">
        <v>0.61772000000000005</v>
      </c>
      <c r="DM59" s="22">
        <v>0.65092899999999998</v>
      </c>
      <c r="DN59" s="22">
        <v>0.68347500000000005</v>
      </c>
      <c r="DO59" s="22">
        <v>0.71764899999999998</v>
      </c>
      <c r="DP59" s="22">
        <v>0.75353099999999995</v>
      </c>
      <c r="DQ59" s="22">
        <v>0.79120800000000002</v>
      </c>
    </row>
    <row r="60" spans="1:121" ht="14.25" customHeight="1" x14ac:dyDescent="0.25">
      <c r="A60" s="21">
        <f t="shared" si="0"/>
        <v>2035</v>
      </c>
      <c r="B60" s="22">
        <v>4.1209999999999997E-3</v>
      </c>
      <c r="C60" s="22">
        <v>2.5500000000000002E-4</v>
      </c>
      <c r="D60" s="22">
        <v>1.6699999999999999E-4</v>
      </c>
      <c r="E60" s="22">
        <v>1.25E-4</v>
      </c>
      <c r="F60" s="22">
        <v>9.2999999999999997E-5</v>
      </c>
      <c r="G60" s="22">
        <v>8.2000000000000001E-5</v>
      </c>
      <c r="H60" s="22">
        <v>7.2999999999999999E-5</v>
      </c>
      <c r="I60" s="22">
        <v>6.7000000000000002E-5</v>
      </c>
      <c r="J60" s="22">
        <v>6.0999999999999999E-5</v>
      </c>
      <c r="K60" s="22">
        <v>5.5999999999999999E-5</v>
      </c>
      <c r="L60" s="22">
        <v>5.5000000000000002E-5</v>
      </c>
      <c r="M60" s="22">
        <v>5.7000000000000003E-5</v>
      </c>
      <c r="N60" s="22">
        <v>6.7000000000000002E-5</v>
      </c>
      <c r="O60" s="22">
        <v>8.5000000000000006E-5</v>
      </c>
      <c r="P60" s="22">
        <v>1.1E-4</v>
      </c>
      <c r="Q60" s="22">
        <v>1.3799999999999999E-4</v>
      </c>
      <c r="R60" s="22">
        <v>1.6799999999999999E-4</v>
      </c>
      <c r="S60" s="22">
        <v>2.0100000000000001E-4</v>
      </c>
      <c r="T60" s="22">
        <v>2.3800000000000001E-4</v>
      </c>
      <c r="U60" s="22">
        <v>2.7700000000000001E-4</v>
      </c>
      <c r="V60" s="22">
        <v>3.19E-4</v>
      </c>
      <c r="W60" s="22">
        <v>3.6000000000000002E-4</v>
      </c>
      <c r="X60" s="22">
        <v>3.9500000000000001E-4</v>
      </c>
      <c r="Y60" s="22">
        <v>4.2299999999999998E-4</v>
      </c>
      <c r="Z60" s="22">
        <v>4.4499999999999997E-4</v>
      </c>
      <c r="AA60" s="22">
        <v>4.66E-4</v>
      </c>
      <c r="AB60" s="22">
        <v>4.8799999999999999E-4</v>
      </c>
      <c r="AC60" s="22">
        <v>5.0799999999999999E-4</v>
      </c>
      <c r="AD60" s="22">
        <v>5.2599999999999999E-4</v>
      </c>
      <c r="AE60" s="22">
        <v>5.44E-4</v>
      </c>
      <c r="AF60" s="22">
        <v>5.6400000000000005E-4</v>
      </c>
      <c r="AG60" s="22">
        <v>5.8699999999999996E-4</v>
      </c>
      <c r="AH60" s="22">
        <v>6.0899999999999995E-4</v>
      </c>
      <c r="AI60" s="22">
        <v>6.29E-4</v>
      </c>
      <c r="AJ60" s="22">
        <v>6.5099999999999999E-4</v>
      </c>
      <c r="AK60" s="22">
        <v>6.78E-4</v>
      </c>
      <c r="AL60" s="22">
        <v>7.1500000000000003E-4</v>
      </c>
      <c r="AM60" s="22">
        <v>7.6499999999999995E-4</v>
      </c>
      <c r="AN60" s="22">
        <v>8.2899999999999998E-4</v>
      </c>
      <c r="AO60" s="22">
        <v>9.1E-4</v>
      </c>
      <c r="AP60" s="22">
        <v>9.9700000000000006E-4</v>
      </c>
      <c r="AQ60" s="22">
        <v>1.0970000000000001E-3</v>
      </c>
      <c r="AR60" s="22">
        <v>1.2229999999999999E-3</v>
      </c>
      <c r="AS60" s="22">
        <v>1.3799999999999999E-3</v>
      </c>
      <c r="AT60" s="22">
        <v>1.5629999999999999E-3</v>
      </c>
      <c r="AU60" s="22">
        <v>1.755E-3</v>
      </c>
      <c r="AV60" s="22">
        <v>1.9480000000000001E-3</v>
      </c>
      <c r="AW60" s="22">
        <v>2.147E-3</v>
      </c>
      <c r="AX60" s="22">
        <v>2.3479999999999998E-3</v>
      </c>
      <c r="AY60" s="22">
        <v>2.5490000000000001E-3</v>
      </c>
      <c r="AZ60" s="22">
        <v>2.7669999999999999E-3</v>
      </c>
      <c r="BA60" s="22">
        <v>2.9840000000000001E-3</v>
      </c>
      <c r="BB60" s="22">
        <v>3.1589999999999999E-3</v>
      </c>
      <c r="BC60" s="22">
        <v>3.2750000000000001E-3</v>
      </c>
      <c r="BD60" s="22">
        <v>3.3549999999999999E-3</v>
      </c>
      <c r="BE60" s="22">
        <v>3.4499999999999999E-3</v>
      </c>
      <c r="BF60" s="22">
        <v>3.5820000000000001E-3</v>
      </c>
      <c r="BG60" s="22">
        <v>3.738E-3</v>
      </c>
      <c r="BH60" s="22">
        <v>3.9259999999999998E-3</v>
      </c>
      <c r="BI60" s="22">
        <v>4.1570000000000001E-3</v>
      </c>
      <c r="BJ60" s="22">
        <v>4.4250000000000001E-3</v>
      </c>
      <c r="BK60" s="22">
        <v>4.7580000000000001E-3</v>
      </c>
      <c r="BL60" s="22">
        <v>5.2030000000000002E-3</v>
      </c>
      <c r="BM60" s="22">
        <v>5.7829999999999999E-3</v>
      </c>
      <c r="BN60" s="22">
        <v>6.4840000000000002E-3</v>
      </c>
      <c r="BO60" s="22">
        <v>7.3070000000000001E-3</v>
      </c>
      <c r="BP60" s="22">
        <v>8.2019999999999992E-3</v>
      </c>
      <c r="BQ60" s="22">
        <v>9.1129999999999996E-3</v>
      </c>
      <c r="BR60" s="22">
        <v>1.0011000000000001E-2</v>
      </c>
      <c r="BS60" s="22">
        <v>1.0946000000000001E-2</v>
      </c>
      <c r="BT60" s="22">
        <v>1.2017999999999999E-2</v>
      </c>
      <c r="BU60" s="22">
        <v>1.3278999999999999E-2</v>
      </c>
      <c r="BV60" s="22">
        <v>1.4708000000000001E-2</v>
      </c>
      <c r="BW60" s="22">
        <v>1.6324999999999999E-2</v>
      </c>
      <c r="BX60" s="22">
        <v>1.8155000000000001E-2</v>
      </c>
      <c r="BY60" s="22">
        <v>2.0362999999999999E-2</v>
      </c>
      <c r="BZ60" s="22">
        <v>2.2862E-2</v>
      </c>
      <c r="CA60" s="22">
        <v>2.5419000000000001E-2</v>
      </c>
      <c r="CB60" s="22">
        <v>2.7970999999999999E-2</v>
      </c>
      <c r="CC60" s="22">
        <v>3.0710000000000001E-2</v>
      </c>
      <c r="CD60" s="22">
        <v>3.3922000000000001E-2</v>
      </c>
      <c r="CE60" s="22">
        <v>3.7865999999999997E-2</v>
      </c>
      <c r="CF60" s="22">
        <v>4.2624000000000002E-2</v>
      </c>
      <c r="CG60" s="22">
        <v>4.8328000000000003E-2</v>
      </c>
      <c r="CH60" s="22">
        <v>5.4982999999999997E-2</v>
      </c>
      <c r="CI60" s="22">
        <v>6.2548000000000006E-2</v>
      </c>
      <c r="CJ60" s="22">
        <v>7.0996000000000004E-2</v>
      </c>
      <c r="CK60" s="22">
        <v>8.0327999999999997E-2</v>
      </c>
      <c r="CL60" s="22">
        <v>9.0583999999999998E-2</v>
      </c>
      <c r="CM60" s="22">
        <v>0.10183</v>
      </c>
      <c r="CN60" s="22">
        <v>0.114136</v>
      </c>
      <c r="CO60" s="22">
        <v>0.12756999999999999</v>
      </c>
      <c r="CP60" s="22">
        <v>0.14219200000000001</v>
      </c>
      <c r="CQ60" s="22">
        <v>0.15804599999999999</v>
      </c>
      <c r="CR60" s="22">
        <v>0.17516200000000001</v>
      </c>
      <c r="CS60" s="22">
        <v>0.19244</v>
      </c>
      <c r="CT60" s="22">
        <v>0.209563</v>
      </c>
      <c r="CU60" s="22">
        <v>0.226185</v>
      </c>
      <c r="CV60" s="22">
        <v>0.24194099999999999</v>
      </c>
      <c r="CW60" s="22">
        <v>0.25645699999999999</v>
      </c>
      <c r="CX60" s="22">
        <v>0.271845</v>
      </c>
      <c r="CY60" s="22">
        <v>0.28815499999999999</v>
      </c>
      <c r="CZ60" s="22">
        <v>0.30544500000000002</v>
      </c>
      <c r="DA60" s="22">
        <v>0.32377099999999998</v>
      </c>
      <c r="DB60" s="22">
        <v>0.343198</v>
      </c>
      <c r="DC60" s="22">
        <v>0.36379</v>
      </c>
      <c r="DD60" s="22">
        <v>0.38561699999999999</v>
      </c>
      <c r="DE60" s="22">
        <v>0.40875400000000001</v>
      </c>
      <c r="DF60" s="22">
        <v>0.43327900000000003</v>
      </c>
      <c r="DG60" s="22">
        <v>0.45927600000000002</v>
      </c>
      <c r="DH60" s="22">
        <v>0.48683300000000002</v>
      </c>
      <c r="DI60" s="22">
        <v>0.51604300000000003</v>
      </c>
      <c r="DJ60" s="22">
        <v>0.54700499999999996</v>
      </c>
      <c r="DK60" s="22">
        <v>0.57982500000000003</v>
      </c>
      <c r="DL60" s="22">
        <v>0.61461500000000002</v>
      </c>
      <c r="DM60" s="22">
        <v>0.64748700000000003</v>
      </c>
      <c r="DN60" s="22">
        <v>0.67986100000000005</v>
      </c>
      <c r="DO60" s="22">
        <v>0.71385399999999999</v>
      </c>
      <c r="DP60" s="22">
        <v>0.74954699999999996</v>
      </c>
      <c r="DQ60" s="22">
        <v>0.78702399999999995</v>
      </c>
    </row>
    <row r="61" spans="1:121" ht="14.25" customHeight="1" x14ac:dyDescent="0.25">
      <c r="A61" s="21">
        <f t="shared" si="0"/>
        <v>2036</v>
      </c>
      <c r="B61" s="22">
        <v>4.0530000000000002E-3</v>
      </c>
      <c r="C61" s="22">
        <v>2.52E-4</v>
      </c>
      <c r="D61" s="22">
        <v>1.64E-4</v>
      </c>
      <c r="E61" s="22">
        <v>1.2300000000000001E-4</v>
      </c>
      <c r="F61" s="22">
        <v>9.2E-5</v>
      </c>
      <c r="G61" s="22">
        <v>8.1000000000000004E-5</v>
      </c>
      <c r="H61" s="22">
        <v>7.2000000000000002E-5</v>
      </c>
      <c r="I61" s="22">
        <v>6.6000000000000005E-5</v>
      </c>
      <c r="J61" s="22">
        <v>6.0000000000000002E-5</v>
      </c>
      <c r="K61" s="22">
        <v>5.5999999999999999E-5</v>
      </c>
      <c r="L61" s="22">
        <v>5.3999999999999998E-5</v>
      </c>
      <c r="M61" s="22">
        <v>5.7000000000000003E-5</v>
      </c>
      <c r="N61" s="22">
        <v>6.6000000000000005E-5</v>
      </c>
      <c r="O61" s="22">
        <v>8.5000000000000006E-5</v>
      </c>
      <c r="P61" s="22">
        <v>1.1E-4</v>
      </c>
      <c r="Q61" s="22">
        <v>1.37E-4</v>
      </c>
      <c r="R61" s="22">
        <v>1.66E-4</v>
      </c>
      <c r="S61" s="22">
        <v>1.9900000000000001E-4</v>
      </c>
      <c r="T61" s="22">
        <v>2.3599999999999999E-4</v>
      </c>
      <c r="U61" s="22">
        <v>2.7500000000000002E-4</v>
      </c>
      <c r="V61" s="22">
        <v>3.1599999999999998E-4</v>
      </c>
      <c r="W61" s="22">
        <v>3.57E-4</v>
      </c>
      <c r="X61" s="22">
        <v>3.9199999999999999E-4</v>
      </c>
      <c r="Y61" s="22">
        <v>4.2000000000000002E-4</v>
      </c>
      <c r="Z61" s="22">
        <v>4.4099999999999999E-4</v>
      </c>
      <c r="AA61" s="22">
        <v>4.6200000000000001E-4</v>
      </c>
      <c r="AB61" s="22">
        <v>4.84E-4</v>
      </c>
      <c r="AC61" s="22">
        <v>5.04E-4</v>
      </c>
      <c r="AD61" s="22">
        <v>5.22E-4</v>
      </c>
      <c r="AE61" s="22">
        <v>5.3899999999999998E-4</v>
      </c>
      <c r="AF61" s="22">
        <v>5.5900000000000004E-4</v>
      </c>
      <c r="AG61" s="22">
        <v>5.8200000000000005E-4</v>
      </c>
      <c r="AH61" s="22">
        <v>6.0300000000000002E-4</v>
      </c>
      <c r="AI61" s="22">
        <v>6.2299999999999996E-4</v>
      </c>
      <c r="AJ61" s="22">
        <v>6.4499999999999996E-4</v>
      </c>
      <c r="AK61" s="22">
        <v>6.7199999999999996E-4</v>
      </c>
      <c r="AL61" s="22">
        <v>7.0799999999999997E-4</v>
      </c>
      <c r="AM61" s="22">
        <v>7.5799999999999999E-4</v>
      </c>
      <c r="AN61" s="22">
        <v>8.2200000000000003E-4</v>
      </c>
      <c r="AO61" s="22">
        <v>9.01E-4</v>
      </c>
      <c r="AP61" s="22">
        <v>9.8700000000000003E-4</v>
      </c>
      <c r="AQ61" s="22">
        <v>1.0859999999999999E-3</v>
      </c>
      <c r="AR61" s="22">
        <v>1.2099999999999999E-3</v>
      </c>
      <c r="AS61" s="22">
        <v>1.366E-3</v>
      </c>
      <c r="AT61" s="22">
        <v>1.547E-3</v>
      </c>
      <c r="AU61" s="22">
        <v>1.737E-3</v>
      </c>
      <c r="AV61" s="22">
        <v>1.928E-3</v>
      </c>
      <c r="AW61" s="22">
        <v>2.1250000000000002E-3</v>
      </c>
      <c r="AX61" s="22">
        <v>2.3240000000000001E-3</v>
      </c>
      <c r="AY61" s="22">
        <v>2.5219999999999999E-3</v>
      </c>
      <c r="AZ61" s="22">
        <v>2.738E-3</v>
      </c>
      <c r="BA61" s="22">
        <v>2.9520000000000002E-3</v>
      </c>
      <c r="BB61" s="22">
        <v>3.124E-3</v>
      </c>
      <c r="BC61" s="22">
        <v>3.2390000000000001E-3</v>
      </c>
      <c r="BD61" s="22">
        <v>3.3180000000000002E-3</v>
      </c>
      <c r="BE61" s="22">
        <v>3.4120000000000001E-3</v>
      </c>
      <c r="BF61" s="22">
        <v>3.5430000000000001E-3</v>
      </c>
      <c r="BG61" s="22">
        <v>3.6960000000000001E-3</v>
      </c>
      <c r="BH61" s="22">
        <v>3.8800000000000002E-3</v>
      </c>
      <c r="BI61" s="22">
        <v>4.1060000000000003E-3</v>
      </c>
      <c r="BJ61" s="22">
        <v>4.3680000000000004E-3</v>
      </c>
      <c r="BK61" s="22">
        <v>4.6959999999999997E-3</v>
      </c>
      <c r="BL61" s="22">
        <v>5.1370000000000001E-3</v>
      </c>
      <c r="BM61" s="22">
        <v>5.7149999999999996E-3</v>
      </c>
      <c r="BN61" s="22">
        <v>6.4149999999999997E-3</v>
      </c>
      <c r="BO61" s="22">
        <v>7.2379999999999996E-3</v>
      </c>
      <c r="BP61" s="22">
        <v>8.1309999999999993E-3</v>
      </c>
      <c r="BQ61" s="22">
        <v>9.0379999999999992E-3</v>
      </c>
      <c r="BR61" s="22">
        <v>9.9299999999999996E-3</v>
      </c>
      <c r="BS61" s="22">
        <v>1.0857E-2</v>
      </c>
      <c r="BT61" s="22">
        <v>1.1918E-2</v>
      </c>
      <c r="BU61" s="22">
        <v>1.3167999999999999E-2</v>
      </c>
      <c r="BV61" s="22">
        <v>1.4584E-2</v>
      </c>
      <c r="BW61" s="22">
        <v>1.6188000000000001E-2</v>
      </c>
      <c r="BX61" s="22">
        <v>1.8003000000000002E-2</v>
      </c>
      <c r="BY61" s="22">
        <v>2.0195999999999999E-2</v>
      </c>
      <c r="BZ61" s="22">
        <v>2.2679000000000001E-2</v>
      </c>
      <c r="CA61" s="22">
        <v>2.5215000000000001E-2</v>
      </c>
      <c r="CB61" s="22">
        <v>2.7737000000000001E-2</v>
      </c>
      <c r="CC61" s="22">
        <v>3.0442E-2</v>
      </c>
      <c r="CD61" s="22">
        <v>3.3612000000000003E-2</v>
      </c>
      <c r="CE61" s="22">
        <v>3.7518000000000003E-2</v>
      </c>
      <c r="CF61" s="22">
        <v>4.2250999999999997E-2</v>
      </c>
      <c r="CG61" s="22">
        <v>4.795E-2</v>
      </c>
      <c r="CH61" s="22">
        <v>5.4613000000000002E-2</v>
      </c>
      <c r="CI61" s="22">
        <v>6.2185999999999998E-2</v>
      </c>
      <c r="CJ61" s="22">
        <v>7.0629999999999998E-2</v>
      </c>
      <c r="CK61" s="22">
        <v>7.9941999999999999E-2</v>
      </c>
      <c r="CL61" s="22">
        <v>9.0158000000000002E-2</v>
      </c>
      <c r="CM61" s="22">
        <v>0.10134700000000001</v>
      </c>
      <c r="CN61" s="22">
        <v>0.113583</v>
      </c>
      <c r="CO61" s="22">
        <v>0.126938</v>
      </c>
      <c r="CP61" s="22">
        <v>0.14147599999999999</v>
      </c>
      <c r="CQ61" s="22">
        <v>0.15724399999999999</v>
      </c>
      <c r="CR61" s="22">
        <v>0.17427999999999999</v>
      </c>
      <c r="CS61" s="22">
        <v>0.19147700000000001</v>
      </c>
      <c r="CT61" s="22">
        <v>0.20851900000000001</v>
      </c>
      <c r="CU61" s="22">
        <v>0.22506200000000001</v>
      </c>
      <c r="CV61" s="22">
        <v>0.24074200000000001</v>
      </c>
      <c r="CW61" s="22">
        <v>0.25518600000000002</v>
      </c>
      <c r="CX61" s="22">
        <v>0.27049800000000002</v>
      </c>
      <c r="CY61" s="22">
        <v>0.28672700000000001</v>
      </c>
      <c r="CZ61" s="22">
        <v>0.30393100000000001</v>
      </c>
      <c r="DA61" s="22">
        <v>0.32216699999999998</v>
      </c>
      <c r="DB61" s="22">
        <v>0.341497</v>
      </c>
      <c r="DC61" s="22">
        <v>0.361987</v>
      </c>
      <c r="DD61" s="22">
        <v>0.38370599999999999</v>
      </c>
      <c r="DE61" s="22">
        <v>0.40672799999999998</v>
      </c>
      <c r="DF61" s="22">
        <v>0.43113200000000002</v>
      </c>
      <c r="DG61" s="22">
        <v>0.45700000000000002</v>
      </c>
      <c r="DH61" s="22">
        <v>0.48442000000000002</v>
      </c>
      <c r="DI61" s="22">
        <v>0.51348499999999997</v>
      </c>
      <c r="DJ61" s="22">
        <v>0.54429400000000006</v>
      </c>
      <c r="DK61" s="22">
        <v>0.57695200000000002</v>
      </c>
      <c r="DL61" s="22">
        <v>0.61156900000000003</v>
      </c>
      <c r="DM61" s="22">
        <v>0.64405999999999997</v>
      </c>
      <c r="DN61" s="22">
        <v>0.67626299999999995</v>
      </c>
      <c r="DO61" s="22">
        <v>0.71007600000000004</v>
      </c>
      <c r="DP61" s="22">
        <v>0.74558000000000002</v>
      </c>
      <c r="DQ61" s="22">
        <v>0.78285899999999997</v>
      </c>
    </row>
    <row r="62" spans="1:121" ht="14.25" customHeight="1" x14ac:dyDescent="0.25">
      <c r="A62" s="21">
        <f t="shared" si="0"/>
        <v>2037</v>
      </c>
      <c r="B62" s="22">
        <v>3.986E-3</v>
      </c>
      <c r="C62" s="22">
        <v>2.4800000000000001E-4</v>
      </c>
      <c r="D62" s="22">
        <v>1.6200000000000001E-4</v>
      </c>
      <c r="E62" s="22">
        <v>1.21E-4</v>
      </c>
      <c r="F62" s="22">
        <v>9.1000000000000003E-5</v>
      </c>
      <c r="G62" s="22">
        <v>8.0000000000000007E-5</v>
      </c>
      <c r="H62" s="22">
        <v>7.2000000000000002E-5</v>
      </c>
      <c r="I62" s="22">
        <v>6.4999999999999994E-5</v>
      </c>
      <c r="J62" s="22">
        <v>5.8999999999999998E-5</v>
      </c>
      <c r="K62" s="22">
        <v>5.5000000000000002E-5</v>
      </c>
      <c r="L62" s="22">
        <v>5.3000000000000001E-5</v>
      </c>
      <c r="M62" s="22">
        <v>5.5999999999999999E-5</v>
      </c>
      <c r="N62" s="22">
        <v>6.4999999999999994E-5</v>
      </c>
      <c r="O62" s="22">
        <v>8.2999999999999998E-5</v>
      </c>
      <c r="P62" s="22">
        <v>1.08E-4</v>
      </c>
      <c r="Q62" s="22">
        <v>1.36E-4</v>
      </c>
      <c r="R62" s="22">
        <v>1.65E-4</v>
      </c>
      <c r="S62" s="22">
        <v>1.9799999999999999E-4</v>
      </c>
      <c r="T62" s="22">
        <v>2.34E-4</v>
      </c>
      <c r="U62" s="22">
        <v>2.7300000000000002E-4</v>
      </c>
      <c r="V62" s="22">
        <v>3.1399999999999999E-4</v>
      </c>
      <c r="W62" s="22">
        <v>3.5399999999999999E-4</v>
      </c>
      <c r="X62" s="22">
        <v>3.8900000000000002E-4</v>
      </c>
      <c r="Y62" s="22">
        <v>4.1599999999999997E-4</v>
      </c>
      <c r="Z62" s="22">
        <v>4.3800000000000002E-4</v>
      </c>
      <c r="AA62" s="22">
        <v>4.5800000000000002E-4</v>
      </c>
      <c r="AB62" s="22">
        <v>4.8000000000000001E-4</v>
      </c>
      <c r="AC62" s="22">
        <v>5.0000000000000001E-4</v>
      </c>
      <c r="AD62" s="22">
        <v>5.1800000000000001E-4</v>
      </c>
      <c r="AE62" s="22">
        <v>5.3499999999999999E-4</v>
      </c>
      <c r="AF62" s="22">
        <v>5.5500000000000005E-4</v>
      </c>
      <c r="AG62" s="22">
        <v>5.7700000000000004E-4</v>
      </c>
      <c r="AH62" s="22">
        <v>5.9800000000000001E-4</v>
      </c>
      <c r="AI62" s="22">
        <v>6.1799999999999995E-4</v>
      </c>
      <c r="AJ62" s="22">
        <v>6.3900000000000003E-4</v>
      </c>
      <c r="AK62" s="22">
        <v>6.6500000000000001E-4</v>
      </c>
      <c r="AL62" s="22">
        <v>7.0200000000000004E-4</v>
      </c>
      <c r="AM62" s="22">
        <v>7.5000000000000002E-4</v>
      </c>
      <c r="AN62" s="22">
        <v>8.1400000000000005E-4</v>
      </c>
      <c r="AO62" s="22">
        <v>8.92E-4</v>
      </c>
      <c r="AP62" s="22">
        <v>9.77E-4</v>
      </c>
      <c r="AQ62" s="22">
        <v>1.075E-3</v>
      </c>
      <c r="AR62" s="22">
        <v>1.1980000000000001E-3</v>
      </c>
      <c r="AS62" s="22">
        <v>1.3519999999999999E-3</v>
      </c>
      <c r="AT62" s="22">
        <v>1.5299999999999999E-3</v>
      </c>
      <c r="AU62" s="22">
        <v>1.7179999999999999E-3</v>
      </c>
      <c r="AV62" s="22">
        <v>1.908E-3</v>
      </c>
      <c r="AW62" s="22">
        <v>2.1029999999999998E-3</v>
      </c>
      <c r="AX62" s="22">
        <v>2.2989999999999998E-3</v>
      </c>
      <c r="AY62" s="22">
        <v>2.4949999999999998E-3</v>
      </c>
      <c r="AZ62" s="22">
        <v>2.709E-3</v>
      </c>
      <c r="BA62" s="22">
        <v>2.9199999999999999E-3</v>
      </c>
      <c r="BB62" s="22">
        <v>3.091E-3</v>
      </c>
      <c r="BC62" s="22">
        <v>3.2039999999999998E-3</v>
      </c>
      <c r="BD62" s="22">
        <v>3.2820000000000002E-3</v>
      </c>
      <c r="BE62" s="22">
        <v>3.3739999999999998E-3</v>
      </c>
      <c r="BF62" s="22">
        <v>3.5040000000000002E-3</v>
      </c>
      <c r="BG62" s="22">
        <v>3.6549999999999998E-3</v>
      </c>
      <c r="BH62" s="22">
        <v>3.8340000000000002E-3</v>
      </c>
      <c r="BI62" s="22">
        <v>4.0559999999999997E-3</v>
      </c>
      <c r="BJ62" s="22">
        <v>4.3119999999999999E-3</v>
      </c>
      <c r="BK62" s="22">
        <v>4.6340000000000001E-3</v>
      </c>
      <c r="BL62" s="22">
        <v>5.071E-3</v>
      </c>
      <c r="BM62" s="22">
        <v>5.6480000000000002E-3</v>
      </c>
      <c r="BN62" s="22">
        <v>6.3480000000000003E-3</v>
      </c>
      <c r="BO62" s="22">
        <v>7.1710000000000003E-3</v>
      </c>
      <c r="BP62" s="22">
        <v>8.0619999999999997E-3</v>
      </c>
      <c r="BQ62" s="22">
        <v>8.9650000000000007E-3</v>
      </c>
      <c r="BR62" s="22">
        <v>9.8510000000000004E-3</v>
      </c>
      <c r="BS62" s="22">
        <v>1.0769000000000001E-2</v>
      </c>
      <c r="BT62" s="22">
        <v>1.1820000000000001E-2</v>
      </c>
      <c r="BU62" s="22">
        <v>1.3058E-2</v>
      </c>
      <c r="BV62" s="22">
        <v>1.4461999999999999E-2</v>
      </c>
      <c r="BW62" s="22">
        <v>1.6053000000000001E-2</v>
      </c>
      <c r="BX62" s="22">
        <v>1.7853000000000001E-2</v>
      </c>
      <c r="BY62" s="22">
        <v>2.0032000000000001E-2</v>
      </c>
      <c r="BZ62" s="22">
        <v>2.2499000000000002E-2</v>
      </c>
      <c r="CA62" s="22">
        <v>2.5013000000000001E-2</v>
      </c>
      <c r="CB62" s="22">
        <v>2.7505999999999999E-2</v>
      </c>
      <c r="CC62" s="22">
        <v>3.0176999999999999E-2</v>
      </c>
      <c r="CD62" s="22">
        <v>3.3307000000000003E-2</v>
      </c>
      <c r="CE62" s="22">
        <v>3.7173999999999999E-2</v>
      </c>
      <c r="CF62" s="22">
        <v>4.1882999999999997E-2</v>
      </c>
      <c r="CG62" s="22">
        <v>4.7578000000000002E-2</v>
      </c>
      <c r="CH62" s="22">
        <v>5.4247999999999998E-2</v>
      </c>
      <c r="CI62" s="22">
        <v>6.1828000000000001E-2</v>
      </c>
      <c r="CJ62" s="22">
        <v>7.0267999999999997E-2</v>
      </c>
      <c r="CK62" s="22">
        <v>7.9559000000000005E-2</v>
      </c>
      <c r="CL62" s="22">
        <v>8.9735999999999996E-2</v>
      </c>
      <c r="CM62" s="22">
        <v>0.100868</v>
      </c>
      <c r="CN62" s="22">
        <v>0.113035</v>
      </c>
      <c r="CO62" s="22">
        <v>0.12631100000000001</v>
      </c>
      <c r="CP62" s="22">
        <v>0.140765</v>
      </c>
      <c r="CQ62" s="22">
        <v>0.156449</v>
      </c>
      <c r="CR62" s="22">
        <v>0.173403</v>
      </c>
      <c r="CS62" s="22">
        <v>0.19051699999999999</v>
      </c>
      <c r="CT62" s="22">
        <v>0.20747699999999999</v>
      </c>
      <c r="CU62" s="22">
        <v>0.223939</v>
      </c>
      <c r="CV62" s="22">
        <v>0.239542</v>
      </c>
      <c r="CW62" s="22">
        <v>0.253915</v>
      </c>
      <c r="CX62" s="22">
        <v>0.26914900000000003</v>
      </c>
      <c r="CY62" s="22">
        <v>0.285298</v>
      </c>
      <c r="CZ62" s="22">
        <v>0.30241600000000002</v>
      </c>
      <c r="DA62" s="22">
        <v>0.32056099999999998</v>
      </c>
      <c r="DB62" s="22">
        <v>0.33979500000000001</v>
      </c>
      <c r="DC62" s="22">
        <v>0.36018299999999998</v>
      </c>
      <c r="DD62" s="22">
        <v>0.38179400000000002</v>
      </c>
      <c r="DE62" s="22">
        <v>0.40470099999999998</v>
      </c>
      <c r="DF62" s="22">
        <v>0.428983</v>
      </c>
      <c r="DG62" s="22">
        <v>0.45472200000000002</v>
      </c>
      <c r="DH62" s="22">
        <v>0.48200599999999999</v>
      </c>
      <c r="DI62" s="22">
        <v>0.51092599999999999</v>
      </c>
      <c r="DJ62" s="22">
        <v>0.54158200000000001</v>
      </c>
      <c r="DK62" s="22">
        <v>0.57407699999999995</v>
      </c>
      <c r="DL62" s="22">
        <v>0.60852099999999998</v>
      </c>
      <c r="DM62" s="22">
        <v>0.64067399999999997</v>
      </c>
      <c r="DN62" s="22">
        <v>0.67270799999999997</v>
      </c>
      <c r="DO62" s="22">
        <v>0.70634300000000005</v>
      </c>
      <c r="DP62" s="22">
        <v>0.74165999999999999</v>
      </c>
      <c r="DQ62" s="22">
        <v>0.77874299999999996</v>
      </c>
    </row>
    <row r="63" spans="1:121" ht="14.25" customHeight="1" x14ac:dyDescent="0.25">
      <c r="A63" s="21">
        <f t="shared" si="0"/>
        <v>2038</v>
      </c>
      <c r="B63" s="22">
        <v>3.9199999999999999E-3</v>
      </c>
      <c r="C63" s="22">
        <v>2.4399999999999999E-4</v>
      </c>
      <c r="D63" s="22">
        <v>1.5899999999999999E-4</v>
      </c>
      <c r="E63" s="22">
        <v>1.1900000000000001E-4</v>
      </c>
      <c r="F63" s="22">
        <v>8.8999999999999995E-5</v>
      </c>
      <c r="G63" s="22">
        <v>7.8999999999999996E-5</v>
      </c>
      <c r="H63" s="22">
        <v>6.9999999999999994E-5</v>
      </c>
      <c r="I63" s="22">
        <v>6.3999999999999997E-5</v>
      </c>
      <c r="J63" s="22">
        <v>5.8E-5</v>
      </c>
      <c r="K63" s="22">
        <v>5.3999999999999998E-5</v>
      </c>
      <c r="L63" s="22">
        <v>5.1999999999999997E-5</v>
      </c>
      <c r="M63" s="22">
        <v>5.5000000000000002E-5</v>
      </c>
      <c r="N63" s="22">
        <v>6.3999999999999997E-5</v>
      </c>
      <c r="O63" s="22">
        <v>8.2000000000000001E-5</v>
      </c>
      <c r="P63" s="22">
        <v>1.07E-4</v>
      </c>
      <c r="Q63" s="22">
        <v>1.35E-4</v>
      </c>
      <c r="R63" s="22">
        <v>1.64E-4</v>
      </c>
      <c r="S63" s="22">
        <v>1.9599999999999999E-4</v>
      </c>
      <c r="T63" s="22">
        <v>2.32E-4</v>
      </c>
      <c r="U63" s="22">
        <v>2.7099999999999997E-4</v>
      </c>
      <c r="V63" s="22">
        <v>3.1199999999999999E-4</v>
      </c>
      <c r="W63" s="22">
        <v>3.5100000000000002E-4</v>
      </c>
      <c r="X63" s="22">
        <v>3.86E-4</v>
      </c>
      <c r="Y63" s="22">
        <v>4.1300000000000001E-4</v>
      </c>
      <c r="Z63" s="22">
        <v>4.3399999999999998E-4</v>
      </c>
      <c r="AA63" s="22">
        <v>4.55E-4</v>
      </c>
      <c r="AB63" s="22">
        <v>4.7600000000000002E-4</v>
      </c>
      <c r="AC63" s="22">
        <v>4.9600000000000002E-4</v>
      </c>
      <c r="AD63" s="22">
        <v>5.13E-4</v>
      </c>
      <c r="AE63" s="22">
        <v>5.2999999999999998E-4</v>
      </c>
      <c r="AF63" s="22">
        <v>5.5000000000000003E-4</v>
      </c>
      <c r="AG63" s="22">
        <v>5.7200000000000003E-4</v>
      </c>
      <c r="AH63" s="22">
        <v>5.9299999999999999E-4</v>
      </c>
      <c r="AI63" s="22">
        <v>6.1200000000000002E-4</v>
      </c>
      <c r="AJ63" s="22">
        <v>6.3299999999999999E-4</v>
      </c>
      <c r="AK63" s="22">
        <v>6.5899999999999997E-4</v>
      </c>
      <c r="AL63" s="22">
        <v>6.9499999999999998E-4</v>
      </c>
      <c r="AM63" s="22">
        <v>7.4299999999999995E-4</v>
      </c>
      <c r="AN63" s="22">
        <v>8.0599999999999997E-4</v>
      </c>
      <c r="AO63" s="22">
        <v>8.83E-4</v>
      </c>
      <c r="AP63" s="22">
        <v>9.68E-4</v>
      </c>
      <c r="AQ63" s="22">
        <v>1.0640000000000001E-3</v>
      </c>
      <c r="AR63" s="22">
        <v>1.186E-3</v>
      </c>
      <c r="AS63" s="22">
        <v>1.338E-3</v>
      </c>
      <c r="AT63" s="22">
        <v>1.5150000000000001E-3</v>
      </c>
      <c r="AU63" s="22">
        <v>1.701E-3</v>
      </c>
      <c r="AV63" s="22">
        <v>1.8879999999999999E-3</v>
      </c>
      <c r="AW63" s="22">
        <v>2.0799999999999998E-3</v>
      </c>
      <c r="AX63" s="22">
        <v>2.2750000000000001E-3</v>
      </c>
      <c r="AY63" s="22">
        <v>2.4689999999999998E-3</v>
      </c>
      <c r="AZ63" s="22">
        <v>2.679E-3</v>
      </c>
      <c r="BA63" s="22">
        <v>2.8890000000000001E-3</v>
      </c>
      <c r="BB63" s="22">
        <v>3.0569999999999998E-3</v>
      </c>
      <c r="BC63" s="22">
        <v>3.1679999999999998E-3</v>
      </c>
      <c r="BD63" s="22">
        <v>3.2450000000000001E-3</v>
      </c>
      <c r="BE63" s="22">
        <v>3.3370000000000001E-3</v>
      </c>
      <c r="BF63" s="22">
        <v>3.4650000000000002E-3</v>
      </c>
      <c r="BG63" s="22">
        <v>3.614E-3</v>
      </c>
      <c r="BH63" s="22">
        <v>3.79E-3</v>
      </c>
      <c r="BI63" s="22">
        <v>4.0070000000000001E-3</v>
      </c>
      <c r="BJ63" s="22">
        <v>4.2579999999999996E-3</v>
      </c>
      <c r="BK63" s="22">
        <v>4.5739999999999999E-3</v>
      </c>
      <c r="BL63" s="22">
        <v>5.0080000000000003E-3</v>
      </c>
      <c r="BM63" s="22">
        <v>5.5830000000000003E-3</v>
      </c>
      <c r="BN63" s="22">
        <v>6.2820000000000003E-3</v>
      </c>
      <c r="BO63" s="22">
        <v>7.1040000000000001E-3</v>
      </c>
      <c r="BP63" s="22">
        <v>7.9939999999999994E-3</v>
      </c>
      <c r="BQ63" s="22">
        <v>8.8929999999999999E-3</v>
      </c>
      <c r="BR63" s="22">
        <v>9.7730000000000004E-3</v>
      </c>
      <c r="BS63" s="22">
        <v>1.0682000000000001E-2</v>
      </c>
      <c r="BT63" s="22">
        <v>1.1723000000000001E-2</v>
      </c>
      <c r="BU63" s="22">
        <v>1.2951000000000001E-2</v>
      </c>
      <c r="BV63" s="22">
        <v>1.4342000000000001E-2</v>
      </c>
      <c r="BW63" s="22">
        <v>1.592E-2</v>
      </c>
      <c r="BX63" s="22">
        <v>1.7706E-2</v>
      </c>
      <c r="BY63" s="22">
        <v>1.9869999999999999E-2</v>
      </c>
      <c r="BZ63" s="22">
        <v>2.2321000000000001E-2</v>
      </c>
      <c r="CA63" s="22">
        <v>2.4813999999999999E-2</v>
      </c>
      <c r="CB63" s="22">
        <v>2.7278E-2</v>
      </c>
      <c r="CC63" s="22">
        <v>2.9916000000000002E-2</v>
      </c>
      <c r="CD63" s="22">
        <v>3.3007000000000002E-2</v>
      </c>
      <c r="CE63" s="22">
        <v>3.6836000000000001E-2</v>
      </c>
      <c r="CF63" s="22">
        <v>4.1521000000000002E-2</v>
      </c>
      <c r="CG63" s="22">
        <v>4.7211000000000003E-2</v>
      </c>
      <c r="CH63" s="22">
        <v>5.3887999999999998E-2</v>
      </c>
      <c r="CI63" s="22">
        <v>6.1474000000000001E-2</v>
      </c>
      <c r="CJ63" s="22">
        <v>6.991E-2</v>
      </c>
      <c r="CK63" s="22">
        <v>7.918E-2</v>
      </c>
      <c r="CL63" s="22">
        <v>8.9316999999999994E-2</v>
      </c>
      <c r="CM63" s="22">
        <v>0.100393</v>
      </c>
      <c r="CN63" s="22">
        <v>0.11249000000000001</v>
      </c>
      <c r="CO63" s="22">
        <v>0.12568799999999999</v>
      </c>
      <c r="CP63" s="22">
        <v>0.14005899999999999</v>
      </c>
      <c r="CQ63" s="22">
        <v>0.15565899999999999</v>
      </c>
      <c r="CR63" s="22">
        <v>0.17253099999999999</v>
      </c>
      <c r="CS63" s="22">
        <v>0.18956200000000001</v>
      </c>
      <c r="CT63" s="22">
        <v>0.20644000000000001</v>
      </c>
      <c r="CU63" s="22">
        <v>0.22282199999999999</v>
      </c>
      <c r="CV63" s="22">
        <v>0.238348</v>
      </c>
      <c r="CW63" s="22">
        <v>0.25264799999999998</v>
      </c>
      <c r="CX63" s="22">
        <v>0.26780700000000002</v>
      </c>
      <c r="CY63" s="22">
        <v>0.28387600000000002</v>
      </c>
      <c r="CZ63" s="22">
        <v>0.30090800000000001</v>
      </c>
      <c r="DA63" s="22">
        <v>0.318963</v>
      </c>
      <c r="DB63" s="22">
        <v>0.33810099999999998</v>
      </c>
      <c r="DC63" s="22">
        <v>0.35838700000000001</v>
      </c>
      <c r="DD63" s="22">
        <v>0.37989000000000001</v>
      </c>
      <c r="DE63" s="22">
        <v>0.40268300000000001</v>
      </c>
      <c r="DF63" s="22">
        <v>0.426844</v>
      </c>
      <c r="DG63" s="22">
        <v>0.452455</v>
      </c>
      <c r="DH63" s="22">
        <v>0.47960199999999997</v>
      </c>
      <c r="DI63" s="22">
        <v>0.508378</v>
      </c>
      <c r="DJ63" s="22">
        <v>0.53888100000000005</v>
      </c>
      <c r="DK63" s="22">
        <v>0.571214</v>
      </c>
      <c r="DL63" s="22">
        <v>0.605487</v>
      </c>
      <c r="DM63" s="22">
        <v>0.63736700000000002</v>
      </c>
      <c r="DN63" s="22">
        <v>0.66923500000000002</v>
      </c>
      <c r="DO63" s="22">
        <v>0.70269700000000002</v>
      </c>
      <c r="DP63" s="22">
        <v>0.73783200000000004</v>
      </c>
      <c r="DQ63" s="22">
        <v>0.77472399999999997</v>
      </c>
    </row>
    <row r="64" spans="1:121" ht="14.25" customHeight="1" x14ac:dyDescent="0.25">
      <c r="A64" s="21">
        <f t="shared" si="0"/>
        <v>2039</v>
      </c>
      <c r="B64" s="22">
        <v>3.8549999999999999E-3</v>
      </c>
      <c r="C64" s="22">
        <v>2.41E-4</v>
      </c>
      <c r="D64" s="22">
        <v>1.5699999999999999E-4</v>
      </c>
      <c r="E64" s="22">
        <v>1.17E-4</v>
      </c>
      <c r="F64" s="22">
        <v>8.7999999999999998E-5</v>
      </c>
      <c r="G64" s="22">
        <v>7.7999999999999999E-5</v>
      </c>
      <c r="H64" s="22">
        <v>6.8999999999999997E-5</v>
      </c>
      <c r="I64" s="22">
        <v>6.3E-5</v>
      </c>
      <c r="J64" s="22">
        <v>5.7000000000000003E-5</v>
      </c>
      <c r="K64" s="22">
        <v>5.3000000000000001E-5</v>
      </c>
      <c r="L64" s="22">
        <v>5.1E-5</v>
      </c>
      <c r="M64" s="22">
        <v>5.3999999999999998E-5</v>
      </c>
      <c r="N64" s="22">
        <v>6.3E-5</v>
      </c>
      <c r="O64" s="22">
        <v>8.1000000000000004E-5</v>
      </c>
      <c r="P64" s="22">
        <v>1.06E-4</v>
      </c>
      <c r="Q64" s="22">
        <v>1.3300000000000001E-4</v>
      </c>
      <c r="R64" s="22">
        <v>1.6200000000000001E-4</v>
      </c>
      <c r="S64" s="22">
        <v>1.94E-4</v>
      </c>
      <c r="T64" s="22">
        <v>2.3000000000000001E-4</v>
      </c>
      <c r="U64" s="22">
        <v>2.6800000000000001E-4</v>
      </c>
      <c r="V64" s="22">
        <v>3.0899999999999998E-4</v>
      </c>
      <c r="W64" s="22">
        <v>3.48E-4</v>
      </c>
      <c r="X64" s="22">
        <v>3.8299999999999999E-4</v>
      </c>
      <c r="Y64" s="22">
        <v>4.0999999999999999E-4</v>
      </c>
      <c r="Z64" s="22">
        <v>4.3100000000000001E-4</v>
      </c>
      <c r="AA64" s="22">
        <v>4.5100000000000001E-4</v>
      </c>
      <c r="AB64" s="22">
        <v>4.7199999999999998E-4</v>
      </c>
      <c r="AC64" s="22">
        <v>4.9200000000000003E-4</v>
      </c>
      <c r="AD64" s="22">
        <v>5.0900000000000001E-4</v>
      </c>
      <c r="AE64" s="22">
        <v>5.2599999999999999E-4</v>
      </c>
      <c r="AF64" s="22">
        <v>5.4500000000000002E-4</v>
      </c>
      <c r="AG64" s="22">
        <v>5.6700000000000001E-4</v>
      </c>
      <c r="AH64" s="22">
        <v>5.8699999999999996E-4</v>
      </c>
      <c r="AI64" s="22">
        <v>6.0599999999999998E-4</v>
      </c>
      <c r="AJ64" s="22">
        <v>6.2699999999999995E-4</v>
      </c>
      <c r="AK64" s="22">
        <v>6.5300000000000004E-4</v>
      </c>
      <c r="AL64" s="22">
        <v>6.8800000000000003E-4</v>
      </c>
      <c r="AM64" s="22">
        <v>7.36E-4</v>
      </c>
      <c r="AN64" s="22">
        <v>7.9799999999999999E-4</v>
      </c>
      <c r="AO64" s="22">
        <v>8.7500000000000002E-4</v>
      </c>
      <c r="AP64" s="22">
        <v>9.5799999999999998E-4</v>
      </c>
      <c r="AQ64" s="22">
        <v>1.0529999999999999E-3</v>
      </c>
      <c r="AR64" s="22">
        <v>1.1739999999999999E-3</v>
      </c>
      <c r="AS64" s="22">
        <v>1.325E-3</v>
      </c>
      <c r="AT64" s="22">
        <v>1.4989999999999999E-3</v>
      </c>
      <c r="AU64" s="22">
        <v>1.683E-3</v>
      </c>
      <c r="AV64" s="22">
        <v>1.869E-3</v>
      </c>
      <c r="AW64" s="22">
        <v>2.0590000000000001E-3</v>
      </c>
      <c r="AX64" s="22">
        <v>2.251E-3</v>
      </c>
      <c r="AY64" s="22">
        <v>2.4429999999999999E-3</v>
      </c>
      <c r="AZ64" s="22">
        <v>2.6510000000000001E-3</v>
      </c>
      <c r="BA64" s="22">
        <v>2.8579999999999999E-3</v>
      </c>
      <c r="BB64" s="22">
        <v>3.0240000000000002E-3</v>
      </c>
      <c r="BC64" s="22">
        <v>3.1340000000000001E-3</v>
      </c>
      <c r="BD64" s="22">
        <v>3.209E-3</v>
      </c>
      <c r="BE64" s="22">
        <v>3.3E-3</v>
      </c>
      <c r="BF64" s="22">
        <v>3.4269999999999999E-3</v>
      </c>
      <c r="BG64" s="22">
        <v>3.5739999999999999E-3</v>
      </c>
      <c r="BH64" s="22">
        <v>3.7460000000000002E-3</v>
      </c>
      <c r="BI64" s="22">
        <v>3.9579999999999997E-3</v>
      </c>
      <c r="BJ64" s="22">
        <v>4.2030000000000001E-3</v>
      </c>
      <c r="BK64" s="22">
        <v>4.5149999999999999E-3</v>
      </c>
      <c r="BL64" s="22">
        <v>4.9439999999999996E-3</v>
      </c>
      <c r="BM64" s="22">
        <v>5.5180000000000003E-3</v>
      </c>
      <c r="BN64" s="22">
        <v>6.2170000000000003E-3</v>
      </c>
      <c r="BO64" s="22">
        <v>7.0390000000000001E-3</v>
      </c>
      <c r="BP64" s="22">
        <v>7.927E-3</v>
      </c>
      <c r="BQ64" s="22">
        <v>8.8229999999999992E-3</v>
      </c>
      <c r="BR64" s="22">
        <v>9.6959999999999998E-3</v>
      </c>
      <c r="BS64" s="22">
        <v>1.0597000000000001E-2</v>
      </c>
      <c r="BT64" s="22">
        <v>1.1627999999999999E-2</v>
      </c>
      <c r="BU64" s="22">
        <v>1.2845000000000001E-2</v>
      </c>
      <c r="BV64" s="22">
        <v>1.4225E-2</v>
      </c>
      <c r="BW64" s="22">
        <v>1.5789000000000001E-2</v>
      </c>
      <c r="BX64" s="22">
        <v>1.7559999999999999E-2</v>
      </c>
      <c r="BY64" s="22">
        <v>1.9710999999999999E-2</v>
      </c>
      <c r="BZ64" s="22">
        <v>2.2145999999999999E-2</v>
      </c>
      <c r="CA64" s="22">
        <v>2.4617E-2</v>
      </c>
      <c r="CB64" s="22">
        <v>2.7054000000000002E-2</v>
      </c>
      <c r="CC64" s="22">
        <v>2.9659000000000001E-2</v>
      </c>
      <c r="CD64" s="22">
        <v>3.2710999999999997E-2</v>
      </c>
      <c r="CE64" s="22">
        <v>3.6503000000000001E-2</v>
      </c>
      <c r="CF64" s="22">
        <v>4.1163999999999999E-2</v>
      </c>
      <c r="CG64" s="22">
        <v>4.6849000000000002E-2</v>
      </c>
      <c r="CH64" s="22">
        <v>5.3532000000000003E-2</v>
      </c>
      <c r="CI64" s="22">
        <v>6.1123999999999998E-2</v>
      </c>
      <c r="CJ64" s="22">
        <v>6.9555000000000006E-2</v>
      </c>
      <c r="CK64" s="22">
        <v>7.8803999999999999E-2</v>
      </c>
      <c r="CL64" s="22">
        <v>8.8900999999999994E-2</v>
      </c>
      <c r="CM64" s="22">
        <v>9.9921999999999997E-2</v>
      </c>
      <c r="CN64" s="22">
        <v>0.11194999999999999</v>
      </c>
      <c r="CO64" s="22">
        <v>0.12506999999999999</v>
      </c>
      <c r="CP64" s="22">
        <v>0.13935900000000001</v>
      </c>
      <c r="CQ64" s="22">
        <v>0.15487600000000001</v>
      </c>
      <c r="CR64" s="22">
        <v>0.17166699999999999</v>
      </c>
      <c r="CS64" s="22">
        <v>0.18861600000000001</v>
      </c>
      <c r="CT64" s="22">
        <v>0.20541200000000001</v>
      </c>
      <c r="CU64" s="22">
        <v>0.221715</v>
      </c>
      <c r="CV64" s="22">
        <v>0.23716499999999999</v>
      </c>
      <c r="CW64" s="22">
        <v>0.25139499999999998</v>
      </c>
      <c r="CX64" s="22">
        <v>0.26647900000000002</v>
      </c>
      <c r="CY64" s="22">
        <v>0.28246700000000002</v>
      </c>
      <c r="CZ64" s="22">
        <v>0.29941499999999999</v>
      </c>
      <c r="DA64" s="22">
        <v>0.31738</v>
      </c>
      <c r="DB64" s="22">
        <v>0.33642300000000003</v>
      </c>
      <c r="DC64" s="22">
        <v>0.35660799999999998</v>
      </c>
      <c r="DD64" s="22">
        <v>0.37800499999999998</v>
      </c>
      <c r="DE64" s="22">
        <v>0.40068500000000001</v>
      </c>
      <c r="DF64" s="22">
        <v>0.42472599999999999</v>
      </c>
      <c r="DG64" s="22">
        <v>0.45021</v>
      </c>
      <c r="DH64" s="22">
        <v>0.47722199999999998</v>
      </c>
      <c r="DI64" s="22">
        <v>0.50585599999999997</v>
      </c>
      <c r="DJ64" s="22">
        <v>0.53620699999999999</v>
      </c>
      <c r="DK64" s="22">
        <v>0.56838</v>
      </c>
      <c r="DL64" s="22">
        <v>0.60248199999999996</v>
      </c>
      <c r="DM64" s="22">
        <v>0.63402499999999995</v>
      </c>
      <c r="DN64" s="22">
        <v>0.66572600000000004</v>
      </c>
      <c r="DO64" s="22">
        <v>0.69901199999999997</v>
      </c>
      <c r="DP64" s="22">
        <v>0.73396300000000003</v>
      </c>
      <c r="DQ64" s="22">
        <v>0.77066100000000004</v>
      </c>
    </row>
    <row r="65" spans="1:121" ht="14.25" customHeight="1" x14ac:dyDescent="0.25">
      <c r="A65" s="21">
        <f t="shared" si="0"/>
        <v>2040</v>
      </c>
      <c r="B65" s="22">
        <v>3.7910000000000001E-3</v>
      </c>
      <c r="C65" s="22">
        <v>2.3699999999999999E-4</v>
      </c>
      <c r="D65" s="22">
        <v>1.55E-4</v>
      </c>
      <c r="E65" s="22">
        <v>1.16E-4</v>
      </c>
      <c r="F65" s="22">
        <v>8.7000000000000001E-5</v>
      </c>
      <c r="G65" s="22">
        <v>7.6000000000000004E-5</v>
      </c>
      <c r="H65" s="22">
        <v>6.7999999999999999E-5</v>
      </c>
      <c r="I65" s="22">
        <v>6.2000000000000003E-5</v>
      </c>
      <c r="J65" s="22">
        <v>5.5999999999999999E-5</v>
      </c>
      <c r="K65" s="22">
        <v>5.1999999999999997E-5</v>
      </c>
      <c r="L65" s="22">
        <v>5.0000000000000002E-5</v>
      </c>
      <c r="M65" s="22">
        <v>5.3000000000000001E-5</v>
      </c>
      <c r="N65" s="22">
        <v>6.2000000000000003E-5</v>
      </c>
      <c r="O65" s="22">
        <v>8.0000000000000007E-5</v>
      </c>
      <c r="P65" s="22">
        <v>1.05E-4</v>
      </c>
      <c r="Q65" s="22">
        <v>1.3200000000000001E-4</v>
      </c>
      <c r="R65" s="22">
        <v>1.6100000000000001E-4</v>
      </c>
      <c r="S65" s="22">
        <v>1.93E-4</v>
      </c>
      <c r="T65" s="22">
        <v>2.2900000000000001E-4</v>
      </c>
      <c r="U65" s="22">
        <v>2.6699999999999998E-4</v>
      </c>
      <c r="V65" s="22">
        <v>3.0699999999999998E-4</v>
      </c>
      <c r="W65" s="22">
        <v>3.4600000000000001E-4</v>
      </c>
      <c r="X65" s="22">
        <v>3.8000000000000002E-4</v>
      </c>
      <c r="Y65" s="22">
        <v>4.06E-4</v>
      </c>
      <c r="Z65" s="22">
        <v>4.2700000000000002E-4</v>
      </c>
      <c r="AA65" s="22">
        <v>4.4700000000000002E-4</v>
      </c>
      <c r="AB65" s="22">
        <v>4.6799999999999999E-4</v>
      </c>
      <c r="AC65" s="22">
        <v>4.8799999999999999E-4</v>
      </c>
      <c r="AD65" s="22">
        <v>5.0500000000000002E-4</v>
      </c>
      <c r="AE65" s="22">
        <v>5.2099999999999998E-4</v>
      </c>
      <c r="AF65" s="22">
        <v>5.4000000000000001E-4</v>
      </c>
      <c r="AG65" s="22">
        <v>5.62E-4</v>
      </c>
      <c r="AH65" s="22">
        <v>5.8200000000000005E-4</v>
      </c>
      <c r="AI65" s="22">
        <v>6.0099999999999997E-4</v>
      </c>
      <c r="AJ65" s="22">
        <v>6.2100000000000002E-4</v>
      </c>
      <c r="AK65" s="22">
        <v>6.4700000000000001E-4</v>
      </c>
      <c r="AL65" s="22">
        <v>6.8199999999999999E-4</v>
      </c>
      <c r="AM65" s="22">
        <v>7.2800000000000002E-4</v>
      </c>
      <c r="AN65" s="22">
        <v>7.9000000000000001E-4</v>
      </c>
      <c r="AO65" s="22">
        <v>8.6600000000000002E-4</v>
      </c>
      <c r="AP65" s="22">
        <v>9.4899999999999997E-4</v>
      </c>
      <c r="AQ65" s="22">
        <v>1.0430000000000001E-3</v>
      </c>
      <c r="AR65" s="22">
        <v>1.1620000000000001E-3</v>
      </c>
      <c r="AS65" s="22">
        <v>1.3110000000000001E-3</v>
      </c>
      <c r="AT65" s="22">
        <v>1.4840000000000001E-3</v>
      </c>
      <c r="AU65" s="22">
        <v>1.6659999999999999E-3</v>
      </c>
      <c r="AV65" s="22">
        <v>1.8489999999999999E-3</v>
      </c>
      <c r="AW65" s="22">
        <v>2.0370000000000002E-3</v>
      </c>
      <c r="AX65" s="22">
        <v>2.2269999999999998E-3</v>
      </c>
      <c r="AY65" s="22">
        <v>2.4169999999999999E-3</v>
      </c>
      <c r="AZ65" s="22">
        <v>2.6220000000000002E-3</v>
      </c>
      <c r="BA65" s="22">
        <v>2.8270000000000001E-3</v>
      </c>
      <c r="BB65" s="22">
        <v>2.9910000000000002E-3</v>
      </c>
      <c r="BC65" s="22">
        <v>3.0990000000000002E-3</v>
      </c>
      <c r="BD65" s="22">
        <v>3.1740000000000002E-3</v>
      </c>
      <c r="BE65" s="22">
        <v>3.264E-3</v>
      </c>
      <c r="BF65" s="22">
        <v>3.3899999999999998E-3</v>
      </c>
      <c r="BG65" s="22">
        <v>3.5339999999999998E-3</v>
      </c>
      <c r="BH65" s="22">
        <v>3.7030000000000001E-3</v>
      </c>
      <c r="BI65" s="22">
        <v>3.9100000000000003E-3</v>
      </c>
      <c r="BJ65" s="22">
        <v>4.15E-3</v>
      </c>
      <c r="BK65" s="22">
        <v>4.4559999999999999E-3</v>
      </c>
      <c r="BL65" s="22">
        <v>4.8820000000000001E-3</v>
      </c>
      <c r="BM65" s="22">
        <v>5.4539999999999996E-3</v>
      </c>
      <c r="BN65" s="22">
        <v>6.1529999999999996E-3</v>
      </c>
      <c r="BO65" s="22">
        <v>6.9740000000000002E-3</v>
      </c>
      <c r="BP65" s="22">
        <v>7.8600000000000007E-3</v>
      </c>
      <c r="BQ65" s="22">
        <v>8.7530000000000004E-3</v>
      </c>
      <c r="BR65" s="22">
        <v>9.6200000000000001E-3</v>
      </c>
      <c r="BS65" s="22">
        <v>1.0513E-2</v>
      </c>
      <c r="BT65" s="22">
        <v>1.1534000000000001E-2</v>
      </c>
      <c r="BU65" s="22">
        <v>1.274E-2</v>
      </c>
      <c r="BV65" s="22">
        <v>1.4108000000000001E-2</v>
      </c>
      <c r="BW65" s="22">
        <v>1.566E-2</v>
      </c>
      <c r="BX65" s="22">
        <v>1.7416999999999998E-2</v>
      </c>
      <c r="BY65" s="22">
        <v>1.9553999999999998E-2</v>
      </c>
      <c r="BZ65" s="22">
        <v>2.1972999999999999E-2</v>
      </c>
      <c r="CA65" s="22">
        <v>2.4424000000000001E-2</v>
      </c>
      <c r="CB65" s="22">
        <v>2.6832999999999999E-2</v>
      </c>
      <c r="CC65" s="22">
        <v>2.9406000000000002E-2</v>
      </c>
      <c r="CD65" s="22">
        <v>3.2419000000000003E-2</v>
      </c>
      <c r="CE65" s="22">
        <v>3.6174999999999999E-2</v>
      </c>
      <c r="CF65" s="22">
        <v>4.0812000000000001E-2</v>
      </c>
      <c r="CG65" s="22">
        <v>4.6491999999999999E-2</v>
      </c>
      <c r="CH65" s="22">
        <v>5.3180999999999999E-2</v>
      </c>
      <c r="CI65" s="22">
        <v>6.0776999999999998E-2</v>
      </c>
      <c r="CJ65" s="22">
        <v>6.9203000000000001E-2</v>
      </c>
      <c r="CK65" s="22">
        <v>7.8431000000000001E-2</v>
      </c>
      <c r="CL65" s="22">
        <v>8.8488999999999998E-2</v>
      </c>
      <c r="CM65" s="22">
        <v>9.9454000000000001E-2</v>
      </c>
      <c r="CN65" s="22">
        <v>0.111415</v>
      </c>
      <c r="CO65" s="22">
        <v>0.124458</v>
      </c>
      <c r="CP65" s="22">
        <v>0.13866500000000001</v>
      </c>
      <c r="CQ65" s="22">
        <v>0.15409900000000001</v>
      </c>
      <c r="CR65" s="22">
        <v>0.17080999999999999</v>
      </c>
      <c r="CS65" s="22">
        <v>0.18767800000000001</v>
      </c>
      <c r="CT65" s="22">
        <v>0.20439399999999999</v>
      </c>
      <c r="CU65" s="22">
        <v>0.22061800000000001</v>
      </c>
      <c r="CV65" s="22">
        <v>0.23599300000000001</v>
      </c>
      <c r="CW65" s="22">
        <v>0.25015199999999999</v>
      </c>
      <c r="CX65" s="22">
        <v>0.26516200000000001</v>
      </c>
      <c r="CY65" s="22">
        <v>0.28107100000000002</v>
      </c>
      <c r="CZ65" s="22">
        <v>0.29793599999999998</v>
      </c>
      <c r="DA65" s="22">
        <v>0.31581199999999998</v>
      </c>
      <c r="DB65" s="22">
        <v>0.33476</v>
      </c>
      <c r="DC65" s="22">
        <v>0.35484599999999999</v>
      </c>
      <c r="DD65" s="22">
        <v>0.376137</v>
      </c>
      <c r="DE65" s="22">
        <v>0.39870499999999998</v>
      </c>
      <c r="DF65" s="22">
        <v>0.42262699999999997</v>
      </c>
      <c r="DG65" s="22">
        <v>0.44798500000000002</v>
      </c>
      <c r="DH65" s="22">
        <v>0.47486400000000001</v>
      </c>
      <c r="DI65" s="22">
        <v>0.50335600000000003</v>
      </c>
      <c r="DJ65" s="22">
        <v>0.53355699999999995</v>
      </c>
      <c r="DK65" s="22">
        <v>0.56557100000000005</v>
      </c>
      <c r="DL65" s="22">
        <v>0.59950499999999995</v>
      </c>
      <c r="DM65" s="22">
        <v>0.63072099999999998</v>
      </c>
      <c r="DN65" s="22">
        <v>0.66225699999999998</v>
      </c>
      <c r="DO65" s="22">
        <v>0.69536900000000001</v>
      </c>
      <c r="DP65" s="22">
        <v>0.73013799999999995</v>
      </c>
      <c r="DQ65" s="22">
        <v>0.76664500000000002</v>
      </c>
    </row>
    <row r="66" spans="1:121" ht="14.25" customHeight="1" x14ac:dyDescent="0.25">
      <c r="A66" s="21">
        <f t="shared" si="0"/>
        <v>2041</v>
      </c>
      <c r="B66" s="22">
        <v>3.7290000000000001E-3</v>
      </c>
      <c r="C66" s="22">
        <v>2.34E-4</v>
      </c>
      <c r="D66" s="22">
        <v>1.5300000000000001E-4</v>
      </c>
      <c r="E66" s="22">
        <v>1.1400000000000001E-4</v>
      </c>
      <c r="F66" s="22">
        <v>8.5000000000000006E-5</v>
      </c>
      <c r="G66" s="22">
        <v>7.4999999999999993E-5</v>
      </c>
      <c r="H66" s="22">
        <v>6.7999999999999999E-5</v>
      </c>
      <c r="I66" s="22">
        <v>6.0999999999999999E-5</v>
      </c>
      <c r="J66" s="22">
        <v>5.5999999999999999E-5</v>
      </c>
      <c r="K66" s="22">
        <v>5.1E-5</v>
      </c>
      <c r="L66" s="22">
        <v>4.8999999999999998E-5</v>
      </c>
      <c r="M66" s="22">
        <v>5.1E-5</v>
      </c>
      <c r="N66" s="22">
        <v>6.0999999999999999E-5</v>
      </c>
      <c r="O66" s="22">
        <v>7.8999999999999996E-5</v>
      </c>
      <c r="P66" s="22">
        <v>1.03E-4</v>
      </c>
      <c r="Q66" s="22">
        <v>1.3100000000000001E-4</v>
      </c>
      <c r="R66" s="22">
        <v>1.6000000000000001E-4</v>
      </c>
      <c r="S66" s="22">
        <v>1.92E-4</v>
      </c>
      <c r="T66" s="22">
        <v>2.2699999999999999E-4</v>
      </c>
      <c r="U66" s="22">
        <v>2.6499999999999999E-4</v>
      </c>
      <c r="V66" s="22">
        <v>3.0400000000000002E-4</v>
      </c>
      <c r="W66" s="22">
        <v>3.4299999999999999E-4</v>
      </c>
      <c r="X66" s="22">
        <v>3.7599999999999998E-4</v>
      </c>
      <c r="Y66" s="22">
        <v>4.0299999999999998E-4</v>
      </c>
      <c r="Z66" s="22">
        <v>4.2400000000000001E-4</v>
      </c>
      <c r="AA66" s="22">
        <v>4.44E-4</v>
      </c>
      <c r="AB66" s="22">
        <v>4.64E-4</v>
      </c>
      <c r="AC66" s="22">
        <v>4.8299999999999998E-4</v>
      </c>
      <c r="AD66" s="22">
        <v>5.0000000000000001E-4</v>
      </c>
      <c r="AE66" s="22">
        <v>5.1699999999999999E-4</v>
      </c>
      <c r="AF66" s="22">
        <v>5.3600000000000002E-4</v>
      </c>
      <c r="AG66" s="22">
        <v>5.5699999999999999E-4</v>
      </c>
      <c r="AH66" s="22">
        <v>5.7700000000000004E-4</v>
      </c>
      <c r="AI66" s="22">
        <v>5.9500000000000004E-4</v>
      </c>
      <c r="AJ66" s="22">
        <v>6.1600000000000001E-4</v>
      </c>
      <c r="AK66" s="22">
        <v>6.4099999999999997E-4</v>
      </c>
      <c r="AL66" s="22">
        <v>6.7500000000000004E-4</v>
      </c>
      <c r="AM66" s="22">
        <v>7.2199999999999999E-4</v>
      </c>
      <c r="AN66" s="22">
        <v>7.8200000000000003E-4</v>
      </c>
      <c r="AO66" s="22">
        <v>8.5800000000000004E-4</v>
      </c>
      <c r="AP66" s="22">
        <v>9.3899999999999995E-4</v>
      </c>
      <c r="AQ66" s="22">
        <v>1.0319999999999999E-3</v>
      </c>
      <c r="AR66" s="22">
        <v>1.15E-3</v>
      </c>
      <c r="AS66" s="22">
        <v>1.2979999999999999E-3</v>
      </c>
      <c r="AT66" s="22">
        <v>1.469E-3</v>
      </c>
      <c r="AU66" s="22">
        <v>1.6490000000000001E-3</v>
      </c>
      <c r="AV66" s="22">
        <v>1.83E-3</v>
      </c>
      <c r="AW66" s="22">
        <v>2.016E-3</v>
      </c>
      <c r="AX66" s="22">
        <v>2.2039999999999998E-3</v>
      </c>
      <c r="AY66" s="22">
        <v>2.3909999999999999E-3</v>
      </c>
      <c r="AZ66" s="22">
        <v>2.5950000000000001E-3</v>
      </c>
      <c r="BA66" s="22">
        <v>2.797E-3</v>
      </c>
      <c r="BB66" s="22">
        <v>2.9589999999999998E-3</v>
      </c>
      <c r="BC66" s="22">
        <v>3.0660000000000001E-3</v>
      </c>
      <c r="BD66" s="22">
        <v>3.1389999999999999E-3</v>
      </c>
      <c r="BE66" s="22">
        <v>3.228E-3</v>
      </c>
      <c r="BF66" s="22">
        <v>3.3530000000000001E-3</v>
      </c>
      <c r="BG66" s="22">
        <v>3.4949999999999998E-3</v>
      </c>
      <c r="BH66" s="22">
        <v>3.6600000000000001E-3</v>
      </c>
      <c r="BI66" s="22">
        <v>3.8630000000000001E-3</v>
      </c>
      <c r="BJ66" s="22">
        <v>4.0969999999999999E-3</v>
      </c>
      <c r="BK66" s="22">
        <v>4.398E-3</v>
      </c>
      <c r="BL66" s="22">
        <v>4.8199999999999996E-3</v>
      </c>
      <c r="BM66" s="22">
        <v>5.391E-3</v>
      </c>
      <c r="BN66" s="22">
        <v>6.0889999999999998E-3</v>
      </c>
      <c r="BO66" s="22">
        <v>6.9109999999999996E-3</v>
      </c>
      <c r="BP66" s="22">
        <v>7.7949999999999998E-3</v>
      </c>
      <c r="BQ66" s="22">
        <v>8.6840000000000007E-3</v>
      </c>
      <c r="BR66" s="22">
        <v>9.5449999999999997E-3</v>
      </c>
      <c r="BS66" s="22">
        <v>1.043E-2</v>
      </c>
      <c r="BT66" s="22">
        <v>1.1442000000000001E-2</v>
      </c>
      <c r="BU66" s="22">
        <v>1.2637000000000001E-2</v>
      </c>
      <c r="BV66" s="22">
        <v>1.3993E-2</v>
      </c>
      <c r="BW66" s="22">
        <v>1.5532000000000001E-2</v>
      </c>
      <c r="BX66" s="22">
        <v>1.7276E-2</v>
      </c>
      <c r="BY66" s="22">
        <v>1.9399E-2</v>
      </c>
      <c r="BZ66" s="22">
        <v>2.1802999999999999E-2</v>
      </c>
      <c r="CA66" s="22">
        <v>2.4233000000000001E-2</v>
      </c>
      <c r="CB66" s="22">
        <v>2.6615E-2</v>
      </c>
      <c r="CC66" s="22">
        <v>2.9156999999999999E-2</v>
      </c>
      <c r="CD66" s="22">
        <v>3.2132000000000001E-2</v>
      </c>
      <c r="CE66" s="22">
        <v>3.5852000000000002E-2</v>
      </c>
      <c r="CF66" s="22">
        <v>4.0466000000000002E-2</v>
      </c>
      <c r="CG66" s="22">
        <v>4.614E-2</v>
      </c>
      <c r="CH66" s="22">
        <v>5.2833999999999999E-2</v>
      </c>
      <c r="CI66" s="22">
        <v>6.0434000000000002E-2</v>
      </c>
      <c r="CJ66" s="22">
        <v>6.8853999999999999E-2</v>
      </c>
      <c r="CK66" s="22">
        <v>7.8060000000000004E-2</v>
      </c>
      <c r="CL66" s="22">
        <v>8.8079000000000005E-2</v>
      </c>
      <c r="CM66" s="22">
        <v>9.8988999999999994E-2</v>
      </c>
      <c r="CN66" s="22">
        <v>0.110883</v>
      </c>
      <c r="CO66" s="22">
        <v>0.12385</v>
      </c>
      <c r="CP66" s="22">
        <v>0.13797599999999999</v>
      </c>
      <c r="CQ66" s="22">
        <v>0.15332899999999999</v>
      </c>
      <c r="CR66" s="22">
        <v>0.169961</v>
      </c>
      <c r="CS66" s="22">
        <v>0.186749</v>
      </c>
      <c r="CT66" s="22">
        <v>0.20338600000000001</v>
      </c>
      <c r="CU66" s="22">
        <v>0.219532</v>
      </c>
      <c r="CV66" s="22">
        <v>0.23483299999999999</v>
      </c>
      <c r="CW66" s="22">
        <v>0.248922</v>
      </c>
      <c r="CX66" s="22">
        <v>0.26385799999999998</v>
      </c>
      <c r="CY66" s="22">
        <v>0.27968900000000002</v>
      </c>
      <c r="CZ66" s="22">
        <v>0.29647099999999998</v>
      </c>
      <c r="DA66" s="22">
        <v>0.31425900000000001</v>
      </c>
      <c r="DB66" s="22">
        <v>0.33311400000000002</v>
      </c>
      <c r="DC66" s="22">
        <v>0.353101</v>
      </c>
      <c r="DD66" s="22">
        <v>0.37428699999999998</v>
      </c>
      <c r="DE66" s="22">
        <v>0.39674500000000001</v>
      </c>
      <c r="DF66" s="22">
        <v>0.42054900000000001</v>
      </c>
      <c r="DG66" s="22">
        <v>0.44578200000000001</v>
      </c>
      <c r="DH66" s="22">
        <v>0.47252899999999998</v>
      </c>
      <c r="DI66" s="22">
        <v>0.50088100000000002</v>
      </c>
      <c r="DJ66" s="22">
        <v>0.53093400000000002</v>
      </c>
      <c r="DK66" s="22">
        <v>0.56279000000000001</v>
      </c>
      <c r="DL66" s="22">
        <v>0.596557</v>
      </c>
      <c r="DM66" s="22">
        <v>0.62743599999999999</v>
      </c>
      <c r="DN66" s="22">
        <v>0.65880799999999995</v>
      </c>
      <c r="DO66" s="22">
        <v>0.69174800000000003</v>
      </c>
      <c r="DP66" s="22">
        <v>0.72633499999999995</v>
      </c>
      <c r="DQ66" s="22">
        <v>0.762652</v>
      </c>
    </row>
    <row r="67" spans="1:121" ht="14.25" customHeight="1" x14ac:dyDescent="0.25">
      <c r="A67" s="21">
        <f t="shared" si="0"/>
        <v>2042</v>
      </c>
      <c r="B67" s="22">
        <v>3.6670000000000001E-3</v>
      </c>
      <c r="C67" s="22">
        <v>2.31E-4</v>
      </c>
      <c r="D67" s="22">
        <v>1.4999999999999999E-4</v>
      </c>
      <c r="E67" s="22">
        <v>1.12E-4</v>
      </c>
      <c r="F67" s="22">
        <v>8.3999999999999995E-5</v>
      </c>
      <c r="G67" s="22">
        <v>7.3999999999999996E-5</v>
      </c>
      <c r="H67" s="22">
        <v>6.7000000000000002E-5</v>
      </c>
      <c r="I67" s="22">
        <v>6.0999999999999999E-5</v>
      </c>
      <c r="J67" s="22">
        <v>5.5000000000000002E-5</v>
      </c>
      <c r="K67" s="22">
        <v>5.1E-5</v>
      </c>
      <c r="L67" s="22">
        <v>4.8999999999999998E-5</v>
      </c>
      <c r="M67" s="22">
        <v>5.1E-5</v>
      </c>
      <c r="N67" s="22">
        <v>6.0000000000000002E-5</v>
      </c>
      <c r="O67" s="22">
        <v>7.7999999999999999E-5</v>
      </c>
      <c r="P67" s="22">
        <v>1.03E-4</v>
      </c>
      <c r="Q67" s="22">
        <v>1.2999999999999999E-4</v>
      </c>
      <c r="R67" s="22">
        <v>1.5799999999999999E-4</v>
      </c>
      <c r="S67" s="22">
        <v>1.9000000000000001E-4</v>
      </c>
      <c r="T67" s="22">
        <v>2.2499999999999999E-4</v>
      </c>
      <c r="U67" s="22">
        <v>2.6200000000000003E-4</v>
      </c>
      <c r="V67" s="22">
        <v>3.0200000000000002E-4</v>
      </c>
      <c r="W67" s="22">
        <v>3.4000000000000002E-4</v>
      </c>
      <c r="X67" s="22">
        <v>3.7300000000000001E-4</v>
      </c>
      <c r="Y67" s="22">
        <v>4.0000000000000002E-4</v>
      </c>
      <c r="Z67" s="22">
        <v>4.2000000000000002E-4</v>
      </c>
      <c r="AA67" s="22">
        <v>4.4000000000000002E-4</v>
      </c>
      <c r="AB67" s="22">
        <v>4.6099999999999998E-4</v>
      </c>
      <c r="AC67" s="22">
        <v>4.8000000000000001E-4</v>
      </c>
      <c r="AD67" s="22">
        <v>4.9600000000000002E-4</v>
      </c>
      <c r="AE67" s="22">
        <v>5.1199999999999998E-4</v>
      </c>
      <c r="AF67" s="22">
        <v>5.31E-4</v>
      </c>
      <c r="AG67" s="22">
        <v>5.5199999999999997E-4</v>
      </c>
      <c r="AH67" s="22">
        <v>5.71E-4</v>
      </c>
      <c r="AI67" s="22">
        <v>5.9000000000000003E-4</v>
      </c>
      <c r="AJ67" s="22">
        <v>6.0999999999999997E-4</v>
      </c>
      <c r="AK67" s="22">
        <v>6.3500000000000004E-4</v>
      </c>
      <c r="AL67" s="22">
        <v>6.69E-4</v>
      </c>
      <c r="AM67" s="22">
        <v>7.1500000000000003E-4</v>
      </c>
      <c r="AN67" s="22">
        <v>7.7499999999999997E-4</v>
      </c>
      <c r="AO67" s="22">
        <v>8.4900000000000004E-4</v>
      </c>
      <c r="AP67" s="22">
        <v>9.3000000000000005E-4</v>
      </c>
      <c r="AQ67" s="22">
        <v>1.0219999999999999E-3</v>
      </c>
      <c r="AR67" s="22">
        <v>1.1379999999999999E-3</v>
      </c>
      <c r="AS67" s="22">
        <v>1.2849999999999999E-3</v>
      </c>
      <c r="AT67" s="22">
        <v>1.454E-3</v>
      </c>
      <c r="AU67" s="22">
        <v>1.6310000000000001E-3</v>
      </c>
      <c r="AV67" s="22">
        <v>1.8109999999999999E-3</v>
      </c>
      <c r="AW67" s="22">
        <v>1.9949999999999998E-3</v>
      </c>
      <c r="AX67" s="22">
        <v>2.1810000000000002E-3</v>
      </c>
      <c r="AY67" s="22">
        <v>2.366E-3</v>
      </c>
      <c r="AZ67" s="22">
        <v>2.5669999999999998E-3</v>
      </c>
      <c r="BA67" s="22">
        <v>2.7659999999999998E-3</v>
      </c>
      <c r="BB67" s="22">
        <v>2.9260000000000002E-3</v>
      </c>
      <c r="BC67" s="22">
        <v>3.032E-3</v>
      </c>
      <c r="BD67" s="22">
        <v>3.1050000000000001E-3</v>
      </c>
      <c r="BE67" s="22">
        <v>3.1930000000000001E-3</v>
      </c>
      <c r="BF67" s="22">
        <v>3.3170000000000001E-3</v>
      </c>
      <c r="BG67" s="22">
        <v>3.4559999999999999E-3</v>
      </c>
      <c r="BH67" s="22">
        <v>3.6180000000000001E-3</v>
      </c>
      <c r="BI67" s="22">
        <v>3.8159999999999999E-3</v>
      </c>
      <c r="BJ67" s="22">
        <v>4.045E-3</v>
      </c>
      <c r="BK67" s="22">
        <v>4.3410000000000002E-3</v>
      </c>
      <c r="BL67" s="22">
        <v>4.7600000000000003E-3</v>
      </c>
      <c r="BM67" s="22">
        <v>5.3290000000000004E-3</v>
      </c>
      <c r="BN67" s="22">
        <v>6.0270000000000002E-3</v>
      </c>
      <c r="BO67" s="22">
        <v>6.8479999999999999E-3</v>
      </c>
      <c r="BP67" s="22">
        <v>7.7299999999999999E-3</v>
      </c>
      <c r="BQ67" s="22">
        <v>8.6160000000000004E-3</v>
      </c>
      <c r="BR67" s="22">
        <v>9.4710000000000003E-3</v>
      </c>
      <c r="BS67" s="22">
        <v>1.0348E-2</v>
      </c>
      <c r="BT67" s="22">
        <v>1.1350000000000001E-2</v>
      </c>
      <c r="BU67" s="22">
        <v>1.2534999999999999E-2</v>
      </c>
      <c r="BV67" s="22">
        <v>1.388E-2</v>
      </c>
      <c r="BW67" s="22">
        <v>1.5406E-2</v>
      </c>
      <c r="BX67" s="22">
        <v>1.7135999999999998E-2</v>
      </c>
      <c r="BY67" s="22">
        <v>1.9245999999999999E-2</v>
      </c>
      <c r="BZ67" s="22">
        <v>2.1635000000000001E-2</v>
      </c>
      <c r="CA67" s="22">
        <v>2.4045E-2</v>
      </c>
      <c r="CB67" s="22">
        <v>2.64E-2</v>
      </c>
      <c r="CC67" s="22">
        <v>2.8910999999999999E-2</v>
      </c>
      <c r="CD67" s="22">
        <v>3.1850000000000003E-2</v>
      </c>
      <c r="CE67" s="22">
        <v>3.5534000000000003E-2</v>
      </c>
      <c r="CF67" s="22">
        <v>4.0125000000000001E-2</v>
      </c>
      <c r="CG67" s="22">
        <v>4.5793E-2</v>
      </c>
      <c r="CH67" s="22">
        <v>5.2491000000000003E-2</v>
      </c>
      <c r="CI67" s="22">
        <v>6.0095000000000003E-2</v>
      </c>
      <c r="CJ67" s="22">
        <v>6.8507999999999999E-2</v>
      </c>
      <c r="CK67" s="22">
        <v>7.7691999999999997E-2</v>
      </c>
      <c r="CL67" s="22">
        <v>8.7672E-2</v>
      </c>
      <c r="CM67" s="22">
        <v>9.8529000000000005E-2</v>
      </c>
      <c r="CN67" s="22">
        <v>0.11035499999999999</v>
      </c>
      <c r="CO67" s="22">
        <v>0.123248</v>
      </c>
      <c r="CP67" s="22">
        <v>0.137295</v>
      </c>
      <c r="CQ67" s="22">
        <v>0.15256600000000001</v>
      </c>
      <c r="CR67" s="22">
        <v>0.16911899999999999</v>
      </c>
      <c r="CS67" s="22">
        <v>0.18582799999999999</v>
      </c>
      <c r="CT67" s="22">
        <v>0.20238500000000001</v>
      </c>
      <c r="CU67" s="22">
        <v>0.21845400000000001</v>
      </c>
      <c r="CV67" s="22">
        <v>0.23368</v>
      </c>
      <c r="CW67" s="22">
        <v>0.247701</v>
      </c>
      <c r="CX67" s="22">
        <v>0.26256299999999999</v>
      </c>
      <c r="CY67" s="22">
        <v>0.27831600000000001</v>
      </c>
      <c r="CZ67" s="22">
        <v>0.29501500000000003</v>
      </c>
      <c r="DA67" s="22">
        <v>0.31271599999999999</v>
      </c>
      <c r="DB67" s="22">
        <v>0.33147900000000002</v>
      </c>
      <c r="DC67" s="22">
        <v>0.35136800000000001</v>
      </c>
      <c r="DD67" s="22">
        <v>0.37245</v>
      </c>
      <c r="DE67" s="22">
        <v>0.39479700000000001</v>
      </c>
      <c r="DF67" s="22">
        <v>0.418485</v>
      </c>
      <c r="DG67" s="22">
        <v>0.44359399999999999</v>
      </c>
      <c r="DH67" s="22">
        <v>0.47021000000000002</v>
      </c>
      <c r="DI67" s="22">
        <v>0.49842199999999998</v>
      </c>
      <c r="DJ67" s="22">
        <v>0.52832699999999999</v>
      </c>
      <c r="DK67" s="22">
        <v>0.56002700000000005</v>
      </c>
      <c r="DL67" s="22">
        <v>0.59362899999999996</v>
      </c>
      <c r="DM67" s="22">
        <v>0.62418200000000001</v>
      </c>
      <c r="DN67" s="22">
        <v>0.65539099999999995</v>
      </c>
      <c r="DO67" s="22">
        <v>0.68816100000000002</v>
      </c>
      <c r="DP67" s="22">
        <v>0.72256900000000002</v>
      </c>
      <c r="DQ67" s="22">
        <v>0.75869699999999995</v>
      </c>
    </row>
    <row r="68" spans="1:121" ht="14.25" customHeight="1" x14ac:dyDescent="0.25">
      <c r="A68" s="21">
        <f t="shared" si="0"/>
        <v>2043</v>
      </c>
      <c r="B68" s="22">
        <v>3.607E-3</v>
      </c>
      <c r="C68" s="22">
        <v>2.2699999999999999E-4</v>
      </c>
      <c r="D68" s="22">
        <v>1.4799999999999999E-4</v>
      </c>
      <c r="E68" s="22">
        <v>1.11E-4</v>
      </c>
      <c r="F68" s="22">
        <v>8.2999999999999998E-5</v>
      </c>
      <c r="G68" s="22">
        <v>7.2999999999999999E-5</v>
      </c>
      <c r="H68" s="22">
        <v>6.6000000000000005E-5</v>
      </c>
      <c r="I68" s="22">
        <v>6.0000000000000002E-5</v>
      </c>
      <c r="J68" s="22">
        <v>5.3999999999999998E-5</v>
      </c>
      <c r="K68" s="22">
        <v>5.0000000000000002E-5</v>
      </c>
      <c r="L68" s="22">
        <v>4.6999999999999997E-5</v>
      </c>
      <c r="M68" s="22">
        <v>5.0000000000000002E-5</v>
      </c>
      <c r="N68" s="22">
        <v>5.8999999999999998E-5</v>
      </c>
      <c r="O68" s="22">
        <v>7.7000000000000001E-5</v>
      </c>
      <c r="P68" s="22">
        <v>1.01E-4</v>
      </c>
      <c r="Q68" s="22">
        <v>1.2799999999999999E-4</v>
      </c>
      <c r="R68" s="22">
        <v>1.5699999999999999E-4</v>
      </c>
      <c r="S68" s="22">
        <v>1.8799999999999999E-4</v>
      </c>
      <c r="T68" s="22">
        <v>2.23E-4</v>
      </c>
      <c r="U68" s="22">
        <v>2.5999999999999998E-4</v>
      </c>
      <c r="V68" s="22">
        <v>2.99E-4</v>
      </c>
      <c r="W68" s="22">
        <v>3.3799999999999998E-4</v>
      </c>
      <c r="X68" s="22">
        <v>3.7100000000000002E-4</v>
      </c>
      <c r="Y68" s="22">
        <v>3.97E-4</v>
      </c>
      <c r="Z68" s="22">
        <v>4.17E-4</v>
      </c>
      <c r="AA68" s="22">
        <v>4.3600000000000003E-4</v>
      </c>
      <c r="AB68" s="22">
        <v>4.57E-4</v>
      </c>
      <c r="AC68" s="22">
        <v>4.75E-4</v>
      </c>
      <c r="AD68" s="22">
        <v>4.9200000000000003E-4</v>
      </c>
      <c r="AE68" s="22">
        <v>5.0799999999999999E-4</v>
      </c>
      <c r="AF68" s="22">
        <v>5.2599999999999999E-4</v>
      </c>
      <c r="AG68" s="22">
        <v>5.4699999999999996E-4</v>
      </c>
      <c r="AH68" s="22">
        <v>5.6700000000000001E-4</v>
      </c>
      <c r="AI68" s="22">
        <v>5.8500000000000002E-4</v>
      </c>
      <c r="AJ68" s="22">
        <v>6.0400000000000004E-4</v>
      </c>
      <c r="AK68" s="22">
        <v>6.29E-4</v>
      </c>
      <c r="AL68" s="22">
        <v>6.6299999999999996E-4</v>
      </c>
      <c r="AM68" s="22">
        <v>7.0799999999999997E-4</v>
      </c>
      <c r="AN68" s="22">
        <v>7.67E-4</v>
      </c>
      <c r="AO68" s="22">
        <v>8.4099999999999995E-4</v>
      </c>
      <c r="AP68" s="22">
        <v>9.2000000000000003E-4</v>
      </c>
      <c r="AQ68" s="22">
        <v>1.011E-3</v>
      </c>
      <c r="AR68" s="22">
        <v>1.127E-3</v>
      </c>
      <c r="AS68" s="22">
        <v>1.271E-3</v>
      </c>
      <c r="AT68" s="22">
        <v>1.439E-3</v>
      </c>
      <c r="AU68" s="22">
        <v>1.6149999999999999E-3</v>
      </c>
      <c r="AV68" s="22">
        <v>1.792E-3</v>
      </c>
      <c r="AW68" s="22">
        <v>1.9740000000000001E-3</v>
      </c>
      <c r="AX68" s="22">
        <v>2.1580000000000002E-3</v>
      </c>
      <c r="AY68" s="22">
        <v>2.3410000000000002E-3</v>
      </c>
      <c r="AZ68" s="22">
        <v>2.539E-3</v>
      </c>
      <c r="BA68" s="22">
        <v>2.7369999999999998E-3</v>
      </c>
      <c r="BB68" s="22">
        <v>2.895E-3</v>
      </c>
      <c r="BC68" s="22">
        <v>2.9989999999999999E-3</v>
      </c>
      <c r="BD68" s="22">
        <v>3.0709999999999999E-3</v>
      </c>
      <c r="BE68" s="22">
        <v>3.1580000000000002E-3</v>
      </c>
      <c r="BF68" s="22">
        <v>3.2810000000000001E-3</v>
      </c>
      <c r="BG68" s="22">
        <v>3.4190000000000002E-3</v>
      </c>
      <c r="BH68" s="22">
        <v>3.5769999999999999E-3</v>
      </c>
      <c r="BI68" s="22">
        <v>3.771E-3</v>
      </c>
      <c r="BJ68" s="22">
        <v>3.9940000000000002E-3</v>
      </c>
      <c r="BK68" s="22">
        <v>4.2859999999999999E-3</v>
      </c>
      <c r="BL68" s="22">
        <v>4.7000000000000002E-3</v>
      </c>
      <c r="BM68" s="22">
        <v>5.2680000000000001E-3</v>
      </c>
      <c r="BN68" s="22">
        <v>5.9659999999999999E-3</v>
      </c>
      <c r="BO68" s="22">
        <v>6.7860000000000004E-3</v>
      </c>
      <c r="BP68" s="22">
        <v>7.6660000000000001E-3</v>
      </c>
      <c r="BQ68" s="22">
        <v>8.548E-3</v>
      </c>
      <c r="BR68" s="22">
        <v>9.3980000000000001E-3</v>
      </c>
      <c r="BS68" s="22">
        <v>1.0267E-2</v>
      </c>
      <c r="BT68" s="22">
        <v>1.1259999999999999E-2</v>
      </c>
      <c r="BU68" s="22">
        <v>1.2435E-2</v>
      </c>
      <c r="BV68" s="22">
        <v>1.3769E-2</v>
      </c>
      <c r="BW68" s="22">
        <v>1.5283E-2</v>
      </c>
      <c r="BX68" s="22">
        <v>1.6999E-2</v>
      </c>
      <c r="BY68" s="22">
        <v>1.9095000000000001E-2</v>
      </c>
      <c r="BZ68" s="22">
        <v>2.1468999999999999E-2</v>
      </c>
      <c r="CA68" s="22">
        <v>2.3859000000000002E-2</v>
      </c>
      <c r="CB68" s="22">
        <v>2.6187999999999999E-2</v>
      </c>
      <c r="CC68" s="22">
        <v>2.8667999999999999E-2</v>
      </c>
      <c r="CD68" s="22">
        <v>3.1571000000000002E-2</v>
      </c>
      <c r="CE68" s="22">
        <v>3.5220000000000001E-2</v>
      </c>
      <c r="CF68" s="22">
        <v>3.9788999999999998E-2</v>
      </c>
      <c r="CG68" s="22">
        <v>4.5450999999999998E-2</v>
      </c>
      <c r="CH68" s="22">
        <v>5.2151999999999997E-2</v>
      </c>
      <c r="CI68" s="22">
        <v>5.9759E-2</v>
      </c>
      <c r="CJ68" s="22">
        <v>6.8166000000000004E-2</v>
      </c>
      <c r="CK68" s="22">
        <v>7.7327999999999994E-2</v>
      </c>
      <c r="CL68" s="22">
        <v>8.7268999999999999E-2</v>
      </c>
      <c r="CM68" s="22">
        <v>9.8071000000000005E-2</v>
      </c>
      <c r="CN68" s="22">
        <v>0.109832</v>
      </c>
      <c r="CO68" s="22">
        <v>0.122651</v>
      </c>
      <c r="CP68" s="22">
        <v>0.13661799999999999</v>
      </c>
      <c r="CQ68" s="22">
        <v>0.151809</v>
      </c>
      <c r="CR68" s="22">
        <v>0.16828299999999999</v>
      </c>
      <c r="CS68" s="22">
        <v>0.18491199999999999</v>
      </c>
      <c r="CT68" s="22">
        <v>0.20138900000000001</v>
      </c>
      <c r="CU68" s="22">
        <v>0.21738099999999999</v>
      </c>
      <c r="CV68" s="22">
        <v>0.23253299999999999</v>
      </c>
      <c r="CW68" s="22">
        <v>0.24648500000000001</v>
      </c>
      <c r="CX68" s="22">
        <v>0.26127499999999998</v>
      </c>
      <c r="CY68" s="22">
        <v>0.276951</v>
      </c>
      <c r="CZ68" s="22">
        <v>0.293568</v>
      </c>
      <c r="DA68" s="22">
        <v>0.31118200000000001</v>
      </c>
      <c r="DB68" s="22">
        <v>0.32985300000000001</v>
      </c>
      <c r="DC68" s="22">
        <v>0.34964400000000001</v>
      </c>
      <c r="DD68" s="22">
        <v>0.37062299999999998</v>
      </c>
      <c r="DE68" s="22">
        <v>0.39285999999999999</v>
      </c>
      <c r="DF68" s="22">
        <v>0.41643200000000002</v>
      </c>
      <c r="DG68" s="22">
        <v>0.44141799999999998</v>
      </c>
      <c r="DH68" s="22">
        <v>0.46790300000000001</v>
      </c>
      <c r="DI68" s="22">
        <v>0.495977</v>
      </c>
      <c r="DJ68" s="22">
        <v>0.52573599999999998</v>
      </c>
      <c r="DK68" s="22">
        <v>0.55728</v>
      </c>
      <c r="DL68" s="22">
        <v>0.59071700000000005</v>
      </c>
      <c r="DM68" s="22">
        <v>0.62095800000000001</v>
      </c>
      <c r="DN68" s="22">
        <v>0.65200499999999995</v>
      </c>
      <c r="DO68" s="22">
        <v>0.68460600000000005</v>
      </c>
      <c r="DP68" s="22">
        <v>0.71883600000000003</v>
      </c>
      <c r="DQ68" s="22">
        <v>0.75477799999999995</v>
      </c>
    </row>
    <row r="69" spans="1:121" ht="14.25" customHeight="1" x14ac:dyDescent="0.25">
      <c r="A69" s="21">
        <f t="shared" si="0"/>
        <v>2044</v>
      </c>
      <c r="B69" s="22">
        <v>3.5469999999999998E-3</v>
      </c>
      <c r="C69" s="22">
        <v>2.24E-4</v>
      </c>
      <c r="D69" s="22">
        <v>1.46E-4</v>
      </c>
      <c r="E69" s="22">
        <v>1.0900000000000001E-4</v>
      </c>
      <c r="F69" s="22">
        <v>8.2000000000000001E-5</v>
      </c>
      <c r="G69" s="22">
        <v>7.2000000000000002E-5</v>
      </c>
      <c r="H69" s="22">
        <v>6.4999999999999994E-5</v>
      </c>
      <c r="I69" s="22">
        <v>5.8999999999999998E-5</v>
      </c>
      <c r="J69" s="22">
        <v>5.3000000000000001E-5</v>
      </c>
      <c r="K69" s="22">
        <v>4.8999999999999998E-5</v>
      </c>
      <c r="L69" s="22">
        <v>4.6999999999999997E-5</v>
      </c>
      <c r="M69" s="22">
        <v>4.8999999999999998E-5</v>
      </c>
      <c r="N69" s="22">
        <v>5.8E-5</v>
      </c>
      <c r="O69" s="22">
        <v>7.6000000000000004E-5</v>
      </c>
      <c r="P69" s="22">
        <v>1E-4</v>
      </c>
      <c r="Q69" s="22">
        <v>1.27E-4</v>
      </c>
      <c r="R69" s="22">
        <v>1.56E-4</v>
      </c>
      <c r="S69" s="22">
        <v>1.8699999999999999E-4</v>
      </c>
      <c r="T69" s="22">
        <v>2.22E-4</v>
      </c>
      <c r="U69" s="22">
        <v>2.5799999999999998E-4</v>
      </c>
      <c r="V69" s="22">
        <v>2.9700000000000001E-4</v>
      </c>
      <c r="W69" s="22">
        <v>3.3500000000000001E-4</v>
      </c>
      <c r="X69" s="22">
        <v>3.6699999999999998E-4</v>
      </c>
      <c r="Y69" s="22">
        <v>3.9300000000000001E-4</v>
      </c>
      <c r="Z69" s="22">
        <v>4.1300000000000001E-4</v>
      </c>
      <c r="AA69" s="22">
        <v>4.3300000000000001E-4</v>
      </c>
      <c r="AB69" s="22">
        <v>4.5300000000000001E-4</v>
      </c>
      <c r="AC69" s="22">
        <v>4.7100000000000001E-4</v>
      </c>
      <c r="AD69" s="22">
        <v>4.8799999999999999E-4</v>
      </c>
      <c r="AE69" s="22">
        <v>5.04E-4</v>
      </c>
      <c r="AF69" s="22">
        <v>5.22E-4</v>
      </c>
      <c r="AG69" s="22">
        <v>5.4199999999999995E-4</v>
      </c>
      <c r="AH69" s="22">
        <v>5.6099999999999998E-4</v>
      </c>
      <c r="AI69" s="22">
        <v>5.7899999999999998E-4</v>
      </c>
      <c r="AJ69" s="22">
        <v>5.9900000000000003E-4</v>
      </c>
      <c r="AK69" s="22">
        <v>6.2299999999999996E-4</v>
      </c>
      <c r="AL69" s="22">
        <v>6.5600000000000001E-4</v>
      </c>
      <c r="AM69" s="22">
        <v>7.0100000000000002E-4</v>
      </c>
      <c r="AN69" s="22">
        <v>7.6000000000000004E-4</v>
      </c>
      <c r="AO69" s="22">
        <v>8.3299999999999997E-4</v>
      </c>
      <c r="AP69" s="22">
        <v>9.1200000000000005E-4</v>
      </c>
      <c r="AQ69" s="22">
        <v>1.0020000000000001E-3</v>
      </c>
      <c r="AR69" s="22">
        <v>1.116E-3</v>
      </c>
      <c r="AS69" s="22">
        <v>1.2589999999999999E-3</v>
      </c>
      <c r="AT69" s="22">
        <v>1.4239999999999999E-3</v>
      </c>
      <c r="AU69" s="22">
        <v>1.598E-3</v>
      </c>
      <c r="AV69" s="22">
        <v>1.774E-3</v>
      </c>
      <c r="AW69" s="22">
        <v>1.954E-3</v>
      </c>
      <c r="AX69" s="22">
        <v>2.1350000000000002E-3</v>
      </c>
      <c r="AY69" s="22">
        <v>2.3159999999999999E-3</v>
      </c>
      <c r="AZ69" s="22">
        <v>2.513E-3</v>
      </c>
      <c r="BA69" s="22">
        <v>2.7079999999999999E-3</v>
      </c>
      <c r="BB69" s="22">
        <v>2.8639999999999998E-3</v>
      </c>
      <c r="BC69" s="22">
        <v>2.967E-3</v>
      </c>
      <c r="BD69" s="22">
        <v>3.0379999999999999E-3</v>
      </c>
      <c r="BE69" s="22">
        <v>3.124E-3</v>
      </c>
      <c r="BF69" s="22">
        <v>3.2460000000000002E-3</v>
      </c>
      <c r="BG69" s="22">
        <v>3.3809999999999999E-3</v>
      </c>
      <c r="BH69" s="22">
        <v>3.5360000000000001E-3</v>
      </c>
      <c r="BI69" s="22">
        <v>3.7260000000000001E-3</v>
      </c>
      <c r="BJ69" s="22">
        <v>3.9439999999999996E-3</v>
      </c>
      <c r="BK69" s="22">
        <v>4.2310000000000004E-3</v>
      </c>
      <c r="BL69" s="22">
        <v>4.6420000000000003E-3</v>
      </c>
      <c r="BM69" s="22">
        <v>5.208E-3</v>
      </c>
      <c r="BN69" s="22">
        <v>5.9049999999999997E-3</v>
      </c>
      <c r="BO69" s="22">
        <v>6.7250000000000001E-3</v>
      </c>
      <c r="BP69" s="22">
        <v>7.6039999999999996E-3</v>
      </c>
      <c r="BQ69" s="22">
        <v>8.482E-3</v>
      </c>
      <c r="BR69" s="22">
        <v>9.3259999999999992E-3</v>
      </c>
      <c r="BS69" s="22">
        <v>1.0187E-2</v>
      </c>
      <c r="BT69" s="22">
        <v>1.1171E-2</v>
      </c>
      <c r="BU69" s="22">
        <v>1.2336E-2</v>
      </c>
      <c r="BV69" s="22">
        <v>1.3658E-2</v>
      </c>
      <c r="BW69" s="22">
        <v>1.516E-2</v>
      </c>
      <c r="BX69" s="22">
        <v>1.6863E-2</v>
      </c>
      <c r="BY69" s="22">
        <v>1.8946000000000001E-2</v>
      </c>
      <c r="BZ69" s="22">
        <v>2.1305999999999999E-2</v>
      </c>
      <c r="CA69" s="22">
        <v>2.3675000000000002E-2</v>
      </c>
      <c r="CB69" s="22">
        <v>2.5978999999999999E-2</v>
      </c>
      <c r="CC69" s="22">
        <v>2.843E-2</v>
      </c>
      <c r="CD69" s="22">
        <v>3.1296999999999998E-2</v>
      </c>
      <c r="CE69" s="22">
        <v>3.4911999999999999E-2</v>
      </c>
      <c r="CF69" s="22">
        <v>3.9458E-2</v>
      </c>
      <c r="CG69" s="22">
        <v>4.5113E-2</v>
      </c>
      <c r="CH69" s="22">
        <v>5.1817000000000002E-2</v>
      </c>
      <c r="CI69" s="22">
        <v>5.9426E-2</v>
      </c>
      <c r="CJ69" s="22">
        <v>6.7825999999999997E-2</v>
      </c>
      <c r="CK69" s="22">
        <v>7.6966000000000007E-2</v>
      </c>
      <c r="CL69" s="22">
        <v>8.6868000000000001E-2</v>
      </c>
      <c r="CM69" s="22">
        <v>9.7617999999999996E-2</v>
      </c>
      <c r="CN69" s="22">
        <v>0.10931299999999999</v>
      </c>
      <c r="CO69" s="22">
        <v>0.122058</v>
      </c>
      <c r="CP69" s="22">
        <v>0.13594700000000001</v>
      </c>
      <c r="CQ69" s="22">
        <v>0.151059</v>
      </c>
      <c r="CR69" s="22">
        <v>0.16745599999999999</v>
      </c>
      <c r="CS69" s="22">
        <v>0.184007</v>
      </c>
      <c r="CT69" s="22">
        <v>0.200407</v>
      </c>
      <c r="CU69" s="22">
        <v>0.21632299999999999</v>
      </c>
      <c r="CV69" s="22">
        <v>0.231403</v>
      </c>
      <c r="CW69" s="22">
        <v>0.24528700000000001</v>
      </c>
      <c r="CX69" s="22">
        <v>0.26000400000000001</v>
      </c>
      <c r="CY69" s="22">
        <v>0.27560499999999999</v>
      </c>
      <c r="CZ69" s="22">
        <v>0.29214099999999998</v>
      </c>
      <c r="DA69" s="22">
        <v>0.30966900000000003</v>
      </c>
      <c r="DB69" s="22">
        <v>0.32824999999999999</v>
      </c>
      <c r="DC69" s="22">
        <v>0.347945</v>
      </c>
      <c r="DD69" s="22">
        <v>0.36882100000000001</v>
      </c>
      <c r="DE69" s="22">
        <v>0.39095099999999999</v>
      </c>
      <c r="DF69" s="22">
        <v>0.414408</v>
      </c>
      <c r="DG69" s="22">
        <v>0.439272</v>
      </c>
      <c r="DH69" s="22">
        <v>0.46562799999999999</v>
      </c>
      <c r="DI69" s="22">
        <v>0.493566</v>
      </c>
      <c r="DJ69" s="22">
        <v>0.52317999999999998</v>
      </c>
      <c r="DK69" s="22">
        <v>0.55457100000000004</v>
      </c>
      <c r="DL69" s="22">
        <v>0.58784499999999995</v>
      </c>
      <c r="DM69" s="22">
        <v>0.61776200000000003</v>
      </c>
      <c r="DN69" s="22">
        <v>0.64864999999999995</v>
      </c>
      <c r="DO69" s="22">
        <v>0.68108199999999997</v>
      </c>
      <c r="DP69" s="22">
        <v>0.71513599999999999</v>
      </c>
      <c r="DQ69" s="22">
        <v>0.75089300000000003</v>
      </c>
    </row>
    <row r="70" spans="1:121" ht="14.25" customHeight="1" x14ac:dyDescent="0.25">
      <c r="A70" s="21">
        <f t="shared" si="0"/>
        <v>2045</v>
      </c>
      <c r="B70" s="22">
        <v>3.4880000000000002E-3</v>
      </c>
      <c r="C70" s="22">
        <v>2.2100000000000001E-4</v>
      </c>
      <c r="D70" s="22">
        <v>1.44E-4</v>
      </c>
      <c r="E70" s="22">
        <v>1.08E-4</v>
      </c>
      <c r="F70" s="22">
        <v>8.1000000000000004E-5</v>
      </c>
      <c r="G70" s="22">
        <v>7.1000000000000005E-5</v>
      </c>
      <c r="H70" s="22">
        <v>6.3999999999999997E-5</v>
      </c>
      <c r="I70" s="22">
        <v>5.7000000000000003E-5</v>
      </c>
      <c r="J70" s="22">
        <v>5.1999999999999997E-5</v>
      </c>
      <c r="K70" s="22">
        <v>4.8000000000000001E-5</v>
      </c>
      <c r="L70" s="22">
        <v>4.6E-5</v>
      </c>
      <c r="M70" s="22">
        <v>4.8000000000000001E-5</v>
      </c>
      <c r="N70" s="22">
        <v>5.7000000000000003E-5</v>
      </c>
      <c r="O70" s="22">
        <v>7.4999999999999993E-5</v>
      </c>
      <c r="P70" s="22">
        <v>9.8999999999999994E-5</v>
      </c>
      <c r="Q70" s="22">
        <v>1.26E-4</v>
      </c>
      <c r="R70" s="22">
        <v>1.54E-4</v>
      </c>
      <c r="S70" s="22">
        <v>1.8599999999999999E-4</v>
      </c>
      <c r="T70" s="22">
        <v>2.2000000000000001E-4</v>
      </c>
      <c r="U70" s="22">
        <v>2.5599999999999999E-4</v>
      </c>
      <c r="V70" s="22">
        <v>2.9500000000000001E-4</v>
      </c>
      <c r="W70" s="22">
        <v>3.3199999999999999E-4</v>
      </c>
      <c r="X70" s="22">
        <v>3.6499999999999998E-4</v>
      </c>
      <c r="Y70" s="22">
        <v>3.8999999999999999E-4</v>
      </c>
      <c r="Z70" s="22">
        <v>4.1100000000000002E-4</v>
      </c>
      <c r="AA70" s="22">
        <v>4.2999999999999999E-4</v>
      </c>
      <c r="AB70" s="22">
        <v>4.4999999999999999E-4</v>
      </c>
      <c r="AC70" s="22">
        <v>4.6799999999999999E-4</v>
      </c>
      <c r="AD70" s="22">
        <v>4.84E-4</v>
      </c>
      <c r="AE70" s="22">
        <v>5.0000000000000001E-4</v>
      </c>
      <c r="AF70" s="22">
        <v>5.1699999999999999E-4</v>
      </c>
      <c r="AG70" s="22">
        <v>5.3700000000000004E-4</v>
      </c>
      <c r="AH70" s="22">
        <v>5.5599999999999996E-4</v>
      </c>
      <c r="AI70" s="22">
        <v>5.7399999999999997E-4</v>
      </c>
      <c r="AJ70" s="22">
        <v>5.9299999999999999E-4</v>
      </c>
      <c r="AK70" s="22">
        <v>6.1700000000000004E-4</v>
      </c>
      <c r="AL70" s="22">
        <v>6.4999999999999997E-4</v>
      </c>
      <c r="AM70" s="22">
        <v>6.9499999999999998E-4</v>
      </c>
      <c r="AN70" s="22">
        <v>7.5299999999999998E-4</v>
      </c>
      <c r="AO70" s="22">
        <v>8.25E-4</v>
      </c>
      <c r="AP70" s="22">
        <v>9.0300000000000005E-4</v>
      </c>
      <c r="AQ70" s="22">
        <v>9.9200000000000004E-4</v>
      </c>
      <c r="AR70" s="22">
        <v>1.1050000000000001E-3</v>
      </c>
      <c r="AS70" s="22">
        <v>1.2459999999999999E-3</v>
      </c>
      <c r="AT70" s="22">
        <v>1.41E-3</v>
      </c>
      <c r="AU70" s="22">
        <v>1.5820000000000001E-3</v>
      </c>
      <c r="AV70" s="22">
        <v>1.755E-3</v>
      </c>
      <c r="AW70" s="22">
        <v>1.933E-3</v>
      </c>
      <c r="AX70" s="22">
        <v>2.1129999999999999E-3</v>
      </c>
      <c r="AY70" s="22">
        <v>2.2920000000000002E-3</v>
      </c>
      <c r="AZ70" s="22">
        <v>2.4859999999999999E-3</v>
      </c>
      <c r="BA70" s="22">
        <v>2.679E-3</v>
      </c>
      <c r="BB70" s="22">
        <v>2.8340000000000001E-3</v>
      </c>
      <c r="BC70" s="22">
        <v>2.9350000000000001E-3</v>
      </c>
      <c r="BD70" s="22">
        <v>3.0049999999999999E-3</v>
      </c>
      <c r="BE70" s="22">
        <v>3.0899999999999999E-3</v>
      </c>
      <c r="BF70" s="22">
        <v>3.2109999999999999E-3</v>
      </c>
      <c r="BG70" s="22">
        <v>3.3440000000000002E-3</v>
      </c>
      <c r="BH70" s="22">
        <v>3.496E-3</v>
      </c>
      <c r="BI70" s="22">
        <v>3.6809999999999998E-3</v>
      </c>
      <c r="BJ70" s="22">
        <v>3.895E-3</v>
      </c>
      <c r="BK70" s="22">
        <v>4.176E-3</v>
      </c>
      <c r="BL70" s="22">
        <v>4.5840000000000004E-3</v>
      </c>
      <c r="BM70" s="22">
        <v>5.1479999999999998E-3</v>
      </c>
      <c r="BN70" s="22">
        <v>5.8450000000000004E-3</v>
      </c>
      <c r="BO70" s="22">
        <v>6.6639999999999998E-3</v>
      </c>
      <c r="BP70" s="22">
        <v>7.541E-3</v>
      </c>
      <c r="BQ70" s="22">
        <v>8.4159999999999999E-3</v>
      </c>
      <c r="BR70" s="22">
        <v>9.2549999999999993E-3</v>
      </c>
      <c r="BS70" s="22">
        <v>1.0108000000000001E-2</v>
      </c>
      <c r="BT70" s="22">
        <v>1.1083000000000001E-2</v>
      </c>
      <c r="BU70" s="22">
        <v>1.2238000000000001E-2</v>
      </c>
      <c r="BV70" s="22">
        <v>1.3549E-2</v>
      </c>
      <c r="BW70" s="22">
        <v>1.5039E-2</v>
      </c>
      <c r="BX70" s="22">
        <v>1.6729999999999998E-2</v>
      </c>
      <c r="BY70" s="22">
        <v>1.8800000000000001E-2</v>
      </c>
      <c r="BZ70" s="22">
        <v>2.1144E-2</v>
      </c>
      <c r="CA70" s="22">
        <v>2.3494999999999999E-2</v>
      </c>
      <c r="CB70" s="22">
        <v>2.5773000000000001E-2</v>
      </c>
      <c r="CC70" s="22">
        <v>2.8194E-2</v>
      </c>
      <c r="CD70" s="22">
        <v>3.1026999999999999E-2</v>
      </c>
      <c r="CE70" s="22">
        <v>3.4608E-2</v>
      </c>
      <c r="CF70" s="22">
        <v>3.9130999999999999E-2</v>
      </c>
      <c r="CG70" s="22">
        <v>4.478E-2</v>
      </c>
      <c r="CH70" s="22">
        <v>5.1486999999999998E-2</v>
      </c>
      <c r="CI70" s="22">
        <v>5.9096999999999997E-2</v>
      </c>
      <c r="CJ70" s="22">
        <v>6.7488999999999993E-2</v>
      </c>
      <c r="CK70" s="22">
        <v>7.6606999999999995E-2</v>
      </c>
      <c r="CL70" s="22">
        <v>8.6470000000000005E-2</v>
      </c>
      <c r="CM70" s="22">
        <v>9.7167000000000003E-2</v>
      </c>
      <c r="CN70" s="22">
        <v>0.10879800000000001</v>
      </c>
      <c r="CO70" s="22">
        <v>0.12146999999999999</v>
      </c>
      <c r="CP70" s="22">
        <v>0.13528200000000001</v>
      </c>
      <c r="CQ70" s="22">
        <v>0.150315</v>
      </c>
      <c r="CR70" s="22">
        <v>0.16663500000000001</v>
      </c>
      <c r="CS70" s="22">
        <v>0.18310799999999999</v>
      </c>
      <c r="CT70" s="22">
        <v>0.199431</v>
      </c>
      <c r="CU70" s="22">
        <v>0.21527199999999999</v>
      </c>
      <c r="CV70" s="22">
        <v>0.23027900000000001</v>
      </c>
      <c r="CW70" s="22">
        <v>0.24409600000000001</v>
      </c>
      <c r="CX70" s="22">
        <v>0.25874200000000003</v>
      </c>
      <c r="CY70" s="22">
        <v>0.27426600000000001</v>
      </c>
      <c r="CZ70" s="22">
        <v>0.29072199999999998</v>
      </c>
      <c r="DA70" s="22">
        <v>0.30816500000000002</v>
      </c>
      <c r="DB70" s="22">
        <v>0.32665499999999997</v>
      </c>
      <c r="DC70" s="22">
        <v>0.34625499999999998</v>
      </c>
      <c r="DD70" s="22">
        <v>0.36703000000000002</v>
      </c>
      <c r="DE70" s="22">
        <v>0.38905200000000001</v>
      </c>
      <c r="DF70" s="22">
        <v>0.41239500000000001</v>
      </c>
      <c r="DG70" s="22">
        <v>0.43713800000000003</v>
      </c>
      <c r="DH70" s="22">
        <v>0.46336699999999997</v>
      </c>
      <c r="DI70" s="22">
        <v>0.49116900000000002</v>
      </c>
      <c r="DJ70" s="22">
        <v>0.52063899999999996</v>
      </c>
      <c r="DK70" s="22">
        <v>0.55187699999999995</v>
      </c>
      <c r="DL70" s="22">
        <v>0.58499000000000001</v>
      </c>
      <c r="DM70" s="22">
        <v>0.61457799999999996</v>
      </c>
      <c r="DN70" s="22">
        <v>0.64530699999999996</v>
      </c>
      <c r="DO70" s="22">
        <v>0.67757299999999998</v>
      </c>
      <c r="DP70" s="22">
        <v>0.71145099999999994</v>
      </c>
      <c r="DQ70" s="22">
        <v>0.74702400000000002</v>
      </c>
    </row>
    <row r="71" spans="1:121" ht="14.25" customHeight="1" x14ac:dyDescent="0.25">
      <c r="A71" s="21">
        <f t="shared" si="0"/>
        <v>2046</v>
      </c>
      <c r="B71" s="22">
        <v>3.431E-3</v>
      </c>
      <c r="C71" s="22">
        <v>2.1800000000000001E-4</v>
      </c>
      <c r="D71" s="22">
        <v>1.4200000000000001E-4</v>
      </c>
      <c r="E71" s="22">
        <v>1.06E-4</v>
      </c>
      <c r="F71" s="22">
        <v>7.8999999999999996E-5</v>
      </c>
      <c r="G71" s="22">
        <v>6.9999999999999994E-5</v>
      </c>
      <c r="H71" s="22">
        <v>6.3E-5</v>
      </c>
      <c r="I71" s="22">
        <v>5.7000000000000003E-5</v>
      </c>
      <c r="J71" s="22">
        <v>5.1E-5</v>
      </c>
      <c r="K71" s="22">
        <v>4.6999999999999997E-5</v>
      </c>
      <c r="L71" s="22">
        <v>4.5000000000000003E-5</v>
      </c>
      <c r="M71" s="22">
        <v>4.6999999999999997E-5</v>
      </c>
      <c r="N71" s="22">
        <v>5.5999999999999999E-5</v>
      </c>
      <c r="O71" s="22">
        <v>7.3999999999999996E-5</v>
      </c>
      <c r="P71" s="22">
        <v>9.7999999999999997E-5</v>
      </c>
      <c r="Q71" s="22">
        <v>1.25E-4</v>
      </c>
      <c r="R71" s="22">
        <v>1.5300000000000001E-4</v>
      </c>
      <c r="S71" s="22">
        <v>1.84E-4</v>
      </c>
      <c r="T71" s="22">
        <v>2.1800000000000001E-4</v>
      </c>
      <c r="U71" s="22">
        <v>2.5399999999999999E-4</v>
      </c>
      <c r="V71" s="22">
        <v>2.92E-4</v>
      </c>
      <c r="W71" s="22">
        <v>3.2899999999999997E-4</v>
      </c>
      <c r="X71" s="22">
        <v>3.6200000000000002E-4</v>
      </c>
      <c r="Y71" s="22">
        <v>3.8699999999999997E-4</v>
      </c>
      <c r="Z71" s="22">
        <v>4.0700000000000003E-4</v>
      </c>
      <c r="AA71" s="22">
        <v>4.26E-4</v>
      </c>
      <c r="AB71" s="22">
        <v>4.46E-4</v>
      </c>
      <c r="AC71" s="22">
        <v>4.64E-4</v>
      </c>
      <c r="AD71" s="22">
        <v>4.8000000000000001E-4</v>
      </c>
      <c r="AE71" s="22">
        <v>4.95E-4</v>
      </c>
      <c r="AF71" s="22">
        <v>5.13E-4</v>
      </c>
      <c r="AG71" s="22">
        <v>5.3200000000000003E-4</v>
      </c>
      <c r="AH71" s="22">
        <v>5.5099999999999995E-4</v>
      </c>
      <c r="AI71" s="22">
        <v>5.6899999999999995E-4</v>
      </c>
      <c r="AJ71" s="22">
        <v>5.8799999999999998E-4</v>
      </c>
      <c r="AK71" s="22">
        <v>6.1200000000000002E-4</v>
      </c>
      <c r="AL71" s="22">
        <v>6.4400000000000004E-4</v>
      </c>
      <c r="AM71" s="22">
        <v>6.8800000000000003E-4</v>
      </c>
      <c r="AN71" s="22">
        <v>7.4600000000000003E-4</v>
      </c>
      <c r="AO71" s="22">
        <v>8.1700000000000002E-4</v>
      </c>
      <c r="AP71" s="22">
        <v>8.9400000000000005E-4</v>
      </c>
      <c r="AQ71" s="22">
        <v>9.8200000000000002E-4</v>
      </c>
      <c r="AR71" s="22">
        <v>1.0939999999999999E-3</v>
      </c>
      <c r="AS71" s="22">
        <v>1.2329999999999999E-3</v>
      </c>
      <c r="AT71" s="22">
        <v>1.395E-3</v>
      </c>
      <c r="AU71" s="22">
        <v>1.5659999999999999E-3</v>
      </c>
      <c r="AV71" s="22">
        <v>1.737E-3</v>
      </c>
      <c r="AW71" s="22">
        <v>1.913E-3</v>
      </c>
      <c r="AX71" s="22">
        <v>2.091E-3</v>
      </c>
      <c r="AY71" s="22">
        <v>2.2680000000000001E-3</v>
      </c>
      <c r="AZ71" s="22">
        <v>2.4599999999999999E-3</v>
      </c>
      <c r="BA71" s="22">
        <v>2.6510000000000001E-3</v>
      </c>
      <c r="BB71" s="22">
        <v>2.8040000000000001E-3</v>
      </c>
      <c r="BC71" s="22">
        <v>2.9039999999999999E-3</v>
      </c>
      <c r="BD71" s="22">
        <v>2.9729999999999999E-3</v>
      </c>
      <c r="BE71" s="22">
        <v>3.0569999999999998E-3</v>
      </c>
      <c r="BF71" s="22">
        <v>3.1770000000000001E-3</v>
      </c>
      <c r="BG71" s="22">
        <v>3.3080000000000002E-3</v>
      </c>
      <c r="BH71" s="22">
        <v>3.4559999999999999E-3</v>
      </c>
      <c r="BI71" s="22">
        <v>3.637E-3</v>
      </c>
      <c r="BJ71" s="22">
        <v>3.846E-3</v>
      </c>
      <c r="BK71" s="22">
        <v>4.1229999999999999E-3</v>
      </c>
      <c r="BL71" s="22">
        <v>4.5269999999999998E-3</v>
      </c>
      <c r="BM71" s="22">
        <v>5.0899999999999999E-3</v>
      </c>
      <c r="BN71" s="22">
        <v>5.7860000000000003E-3</v>
      </c>
      <c r="BO71" s="22">
        <v>6.6049999999999998E-3</v>
      </c>
      <c r="BP71" s="22">
        <v>7.4799999999999997E-3</v>
      </c>
      <c r="BQ71" s="22">
        <v>8.3510000000000008E-3</v>
      </c>
      <c r="BR71" s="22">
        <v>9.1839999999999995E-3</v>
      </c>
      <c r="BS71" s="22">
        <v>1.0030000000000001E-2</v>
      </c>
      <c r="BT71" s="22">
        <v>1.0996000000000001E-2</v>
      </c>
      <c r="BU71" s="22">
        <v>1.2141000000000001E-2</v>
      </c>
      <c r="BV71" s="22">
        <v>1.3441E-2</v>
      </c>
      <c r="BW71" s="22">
        <v>1.4919999999999999E-2</v>
      </c>
      <c r="BX71" s="22">
        <v>1.6597000000000001E-2</v>
      </c>
      <c r="BY71" s="22">
        <v>1.8654E-2</v>
      </c>
      <c r="BZ71" s="22">
        <v>2.0983999999999999E-2</v>
      </c>
      <c r="CA71" s="22">
        <v>2.3316E-2</v>
      </c>
      <c r="CB71" s="22">
        <v>2.5569000000000001E-2</v>
      </c>
      <c r="CC71" s="22">
        <v>2.7962999999999998E-2</v>
      </c>
      <c r="CD71" s="22">
        <v>3.0761E-2</v>
      </c>
      <c r="CE71" s="22">
        <v>3.4308999999999999E-2</v>
      </c>
      <c r="CF71" s="22">
        <v>3.8809999999999997E-2</v>
      </c>
      <c r="CG71" s="22">
        <v>4.4451999999999998E-2</v>
      </c>
      <c r="CH71" s="22">
        <v>5.1159999999999997E-2</v>
      </c>
      <c r="CI71" s="22">
        <v>5.8770999999999997E-2</v>
      </c>
      <c r="CJ71" s="22">
        <v>6.7154000000000005E-2</v>
      </c>
      <c r="CK71" s="22">
        <v>7.6248999999999997E-2</v>
      </c>
      <c r="CL71" s="22">
        <v>8.6074999999999999E-2</v>
      </c>
      <c r="CM71" s="22">
        <v>9.6718999999999999E-2</v>
      </c>
      <c r="CN71" s="22">
        <v>0.10828699999999999</v>
      </c>
      <c r="CO71" s="22">
        <v>0.12088699999999999</v>
      </c>
      <c r="CP71" s="22">
        <v>0.13462299999999999</v>
      </c>
      <c r="CQ71" s="22">
        <v>0.14957799999999999</v>
      </c>
      <c r="CR71" s="22">
        <v>0.165821</v>
      </c>
      <c r="CS71" s="22">
        <v>0.18221599999999999</v>
      </c>
      <c r="CT71" s="22">
        <v>0.198462</v>
      </c>
      <c r="CU71" s="22">
        <v>0.214227</v>
      </c>
      <c r="CV71" s="22">
        <v>0.22916300000000001</v>
      </c>
      <c r="CW71" s="22">
        <v>0.24291199999999999</v>
      </c>
      <c r="CX71" s="22">
        <v>0.25748700000000002</v>
      </c>
      <c r="CY71" s="22">
        <v>0.27293600000000001</v>
      </c>
      <c r="CZ71" s="22">
        <v>0.28931299999999999</v>
      </c>
      <c r="DA71" s="22">
        <v>0.30667100000000003</v>
      </c>
      <c r="DB71" s="22">
        <v>0.32507200000000003</v>
      </c>
      <c r="DC71" s="22">
        <v>0.34457599999999999</v>
      </c>
      <c r="DD71" s="22">
        <v>0.36525000000000002</v>
      </c>
      <c r="DE71" s="22">
        <v>0.38716499999999998</v>
      </c>
      <c r="DF71" s="22">
        <v>0.41039500000000001</v>
      </c>
      <c r="DG71" s="22">
        <v>0.43501899999999999</v>
      </c>
      <c r="DH71" s="22">
        <v>0.46111999999999997</v>
      </c>
      <c r="DI71" s="22">
        <v>0.488788</v>
      </c>
      <c r="DJ71" s="22">
        <v>0.51811499999999999</v>
      </c>
      <c r="DK71" s="22">
        <v>0.54920199999999997</v>
      </c>
      <c r="DL71" s="22">
        <v>0.58215399999999995</v>
      </c>
      <c r="DM71" s="22">
        <v>0.611433</v>
      </c>
      <c r="DN71" s="22">
        <v>0.64200500000000005</v>
      </c>
      <c r="DO71" s="22">
        <v>0.67410499999999995</v>
      </c>
      <c r="DP71" s="22">
        <v>0.70781000000000005</v>
      </c>
      <c r="DQ71" s="22">
        <v>0.743201</v>
      </c>
    </row>
    <row r="72" spans="1:121" ht="14.25" customHeight="1" x14ac:dyDescent="0.25">
      <c r="A72" s="21">
        <f t="shared" si="0"/>
        <v>2047</v>
      </c>
      <c r="B72" s="22">
        <v>3.3739999999999998E-3</v>
      </c>
      <c r="C72" s="22">
        <v>2.14E-4</v>
      </c>
      <c r="D72" s="22">
        <v>1.3999999999999999E-4</v>
      </c>
      <c r="E72" s="22">
        <v>1.05E-4</v>
      </c>
      <c r="F72" s="22">
        <v>7.7999999999999999E-5</v>
      </c>
      <c r="G72" s="22">
        <v>6.8999999999999997E-5</v>
      </c>
      <c r="H72" s="22">
        <v>6.2000000000000003E-5</v>
      </c>
      <c r="I72" s="22">
        <v>5.5999999999999999E-5</v>
      </c>
      <c r="J72" s="22">
        <v>5.1E-5</v>
      </c>
      <c r="K72" s="22">
        <v>4.6E-5</v>
      </c>
      <c r="L72" s="22">
        <v>4.3999999999999999E-5</v>
      </c>
      <c r="M72" s="22">
        <v>4.6E-5</v>
      </c>
      <c r="N72" s="22">
        <v>5.5000000000000002E-5</v>
      </c>
      <c r="O72" s="22">
        <v>7.2999999999999999E-5</v>
      </c>
      <c r="P72" s="22">
        <v>9.7E-5</v>
      </c>
      <c r="Q72" s="22">
        <v>1.2400000000000001E-4</v>
      </c>
      <c r="R72" s="22">
        <v>1.5200000000000001E-4</v>
      </c>
      <c r="S72" s="22">
        <v>1.83E-4</v>
      </c>
      <c r="T72" s="22">
        <v>2.1699999999999999E-4</v>
      </c>
      <c r="U72" s="22">
        <v>2.52E-4</v>
      </c>
      <c r="V72" s="22">
        <v>2.9E-4</v>
      </c>
      <c r="W72" s="22">
        <v>3.2699999999999998E-4</v>
      </c>
      <c r="X72" s="22">
        <v>3.59E-4</v>
      </c>
      <c r="Y72" s="22">
        <v>3.8400000000000001E-4</v>
      </c>
      <c r="Z72" s="22">
        <v>4.0400000000000001E-4</v>
      </c>
      <c r="AA72" s="22">
        <v>4.2299999999999998E-4</v>
      </c>
      <c r="AB72" s="22">
        <v>4.4200000000000001E-4</v>
      </c>
      <c r="AC72" s="22">
        <v>4.6000000000000001E-4</v>
      </c>
      <c r="AD72" s="22">
        <v>4.7600000000000002E-4</v>
      </c>
      <c r="AE72" s="22">
        <v>4.9100000000000001E-4</v>
      </c>
      <c r="AF72" s="22">
        <v>5.0799999999999999E-4</v>
      </c>
      <c r="AG72" s="22">
        <v>5.2800000000000004E-4</v>
      </c>
      <c r="AH72" s="22">
        <v>5.4600000000000004E-4</v>
      </c>
      <c r="AI72" s="22">
        <v>5.6400000000000005E-4</v>
      </c>
      <c r="AJ72" s="22">
        <v>5.8200000000000005E-4</v>
      </c>
      <c r="AK72" s="22">
        <v>6.0599999999999998E-4</v>
      </c>
      <c r="AL72" s="22">
        <v>6.38E-4</v>
      </c>
      <c r="AM72" s="22">
        <v>6.8199999999999999E-4</v>
      </c>
      <c r="AN72" s="22">
        <v>7.3800000000000005E-4</v>
      </c>
      <c r="AO72" s="22">
        <v>8.0900000000000004E-4</v>
      </c>
      <c r="AP72" s="22">
        <v>8.8500000000000004E-4</v>
      </c>
      <c r="AQ72" s="22">
        <v>9.7199999999999999E-4</v>
      </c>
      <c r="AR72" s="22">
        <v>1.083E-3</v>
      </c>
      <c r="AS72" s="22">
        <v>1.2210000000000001E-3</v>
      </c>
      <c r="AT72" s="22">
        <v>1.3810000000000001E-3</v>
      </c>
      <c r="AU72" s="22">
        <v>1.5499999999999999E-3</v>
      </c>
      <c r="AV72" s="22">
        <v>1.719E-3</v>
      </c>
      <c r="AW72" s="22">
        <v>1.8929999999999999E-3</v>
      </c>
      <c r="AX72" s="22">
        <v>2.0690000000000001E-3</v>
      </c>
      <c r="AY72" s="22">
        <v>2.2439999999999999E-3</v>
      </c>
      <c r="AZ72" s="22">
        <v>2.434E-3</v>
      </c>
      <c r="BA72" s="22">
        <v>2.6229999999999999E-3</v>
      </c>
      <c r="BB72" s="22">
        <v>2.774E-3</v>
      </c>
      <c r="BC72" s="22">
        <v>2.8730000000000001E-3</v>
      </c>
      <c r="BD72" s="22">
        <v>2.9399999999999999E-3</v>
      </c>
      <c r="BE72" s="22">
        <v>3.0240000000000002E-3</v>
      </c>
      <c r="BF72" s="22">
        <v>3.143E-3</v>
      </c>
      <c r="BG72" s="22">
        <v>3.2720000000000002E-3</v>
      </c>
      <c r="BH72" s="22">
        <v>3.4169999999999999E-3</v>
      </c>
      <c r="BI72" s="22">
        <v>3.594E-3</v>
      </c>
      <c r="BJ72" s="22">
        <v>3.7980000000000002E-3</v>
      </c>
      <c r="BK72" s="22">
        <v>4.0699999999999998E-3</v>
      </c>
      <c r="BL72" s="22">
        <v>4.4710000000000001E-3</v>
      </c>
      <c r="BM72" s="22">
        <v>5.032E-3</v>
      </c>
      <c r="BN72" s="22">
        <v>5.7279999999999996E-3</v>
      </c>
      <c r="BO72" s="22">
        <v>6.5459999999999997E-3</v>
      </c>
      <c r="BP72" s="22">
        <v>7.4200000000000004E-3</v>
      </c>
      <c r="BQ72" s="22">
        <v>8.2880000000000002E-3</v>
      </c>
      <c r="BR72" s="22">
        <v>9.1149999999999998E-3</v>
      </c>
      <c r="BS72" s="22">
        <v>9.953E-3</v>
      </c>
      <c r="BT72" s="22">
        <v>1.091E-2</v>
      </c>
      <c r="BU72" s="22">
        <v>1.2045999999999999E-2</v>
      </c>
      <c r="BV72" s="22">
        <v>1.3336000000000001E-2</v>
      </c>
      <c r="BW72" s="22">
        <v>1.4803E-2</v>
      </c>
      <c r="BX72" s="22">
        <v>1.6466999999999999E-2</v>
      </c>
      <c r="BY72" s="22">
        <v>1.8512000000000001E-2</v>
      </c>
      <c r="BZ72" s="22">
        <v>2.0827999999999999E-2</v>
      </c>
      <c r="CA72" s="22">
        <v>2.3140000000000001E-2</v>
      </c>
      <c r="CB72" s="22">
        <v>2.5368999999999999E-2</v>
      </c>
      <c r="CC72" s="22">
        <v>2.7734000000000002E-2</v>
      </c>
      <c r="CD72" s="22">
        <v>3.0498999999999998E-2</v>
      </c>
      <c r="CE72" s="22">
        <v>3.4014999999999997E-2</v>
      </c>
      <c r="CF72" s="22">
        <v>3.8492999999999999E-2</v>
      </c>
      <c r="CG72" s="22">
        <v>4.4128000000000001E-2</v>
      </c>
      <c r="CH72" s="22">
        <v>5.0837E-2</v>
      </c>
      <c r="CI72" s="22">
        <v>5.8449000000000001E-2</v>
      </c>
      <c r="CJ72" s="22">
        <v>6.6822999999999994E-2</v>
      </c>
      <c r="CK72" s="22">
        <v>7.5896000000000005E-2</v>
      </c>
      <c r="CL72" s="22">
        <v>8.5682999999999995E-2</v>
      </c>
      <c r="CM72" s="22">
        <v>9.6276E-2</v>
      </c>
      <c r="CN72" s="22">
        <v>0.10778</v>
      </c>
      <c r="CO72" s="22">
        <v>0.120309</v>
      </c>
      <c r="CP72" s="22">
        <v>0.133969</v>
      </c>
      <c r="CQ72" s="22">
        <v>0.14884600000000001</v>
      </c>
      <c r="CR72" s="22">
        <v>0.16501399999999999</v>
      </c>
      <c r="CS72" s="22">
        <v>0.181334</v>
      </c>
      <c r="CT72" s="22">
        <v>0.19750400000000001</v>
      </c>
      <c r="CU72" s="22">
        <v>0.213195</v>
      </c>
      <c r="CV72" s="22">
        <v>0.22806000000000001</v>
      </c>
      <c r="CW72" s="22">
        <v>0.24174399999999999</v>
      </c>
      <c r="CX72" s="22">
        <v>0.25624799999999998</v>
      </c>
      <c r="CY72" s="22">
        <v>0.271623</v>
      </c>
      <c r="CZ72" s="22">
        <v>0.28792099999999998</v>
      </c>
      <c r="DA72" s="22">
        <v>0.30519600000000002</v>
      </c>
      <c r="DB72" s="22">
        <v>0.32350800000000002</v>
      </c>
      <c r="DC72" s="22">
        <v>0.342918</v>
      </c>
      <c r="DD72" s="22">
        <v>0.36349300000000001</v>
      </c>
      <c r="DE72" s="22">
        <v>0.38530300000000001</v>
      </c>
      <c r="DF72" s="22">
        <v>0.40842099999999998</v>
      </c>
      <c r="DG72" s="22">
        <v>0.43292599999999998</v>
      </c>
      <c r="DH72" s="22">
        <v>0.45890199999999998</v>
      </c>
      <c r="DI72" s="22">
        <v>0.48643599999999998</v>
      </c>
      <c r="DJ72" s="22">
        <v>0.51562200000000002</v>
      </c>
      <c r="DK72" s="22">
        <v>0.54655900000000002</v>
      </c>
      <c r="DL72" s="22">
        <v>0.57934699999999995</v>
      </c>
      <c r="DM72" s="22">
        <v>0.60831400000000002</v>
      </c>
      <c r="DN72" s="22">
        <v>0.63873000000000002</v>
      </c>
      <c r="DO72" s="22">
        <v>0.67066599999999998</v>
      </c>
      <c r="DP72" s="22">
        <v>0.70420000000000005</v>
      </c>
      <c r="DQ72" s="22">
        <v>0.73941000000000001</v>
      </c>
    </row>
    <row r="73" spans="1:121" ht="14.25" customHeight="1" x14ac:dyDescent="0.25">
      <c r="A73" s="21">
        <f t="shared" si="0"/>
        <v>2048</v>
      </c>
      <c r="B73" s="22">
        <v>3.3189999999999999E-3</v>
      </c>
      <c r="C73" s="22">
        <v>2.1100000000000001E-4</v>
      </c>
      <c r="D73" s="22">
        <v>1.3799999999999999E-4</v>
      </c>
      <c r="E73" s="22">
        <v>1.03E-4</v>
      </c>
      <c r="F73" s="22">
        <v>7.7000000000000001E-5</v>
      </c>
      <c r="G73" s="22">
        <v>6.7999999999999999E-5</v>
      </c>
      <c r="H73" s="22">
        <v>6.0999999999999999E-5</v>
      </c>
      <c r="I73" s="22">
        <v>5.5000000000000002E-5</v>
      </c>
      <c r="J73" s="22">
        <v>5.0000000000000002E-5</v>
      </c>
      <c r="K73" s="22">
        <v>4.5000000000000003E-5</v>
      </c>
      <c r="L73" s="22">
        <v>4.3000000000000002E-5</v>
      </c>
      <c r="M73" s="22">
        <v>4.5000000000000003E-5</v>
      </c>
      <c r="N73" s="22">
        <v>5.3999999999999998E-5</v>
      </c>
      <c r="O73" s="22">
        <v>7.2000000000000002E-5</v>
      </c>
      <c r="P73" s="22">
        <v>9.6000000000000002E-5</v>
      </c>
      <c r="Q73" s="22">
        <v>1.2300000000000001E-4</v>
      </c>
      <c r="R73" s="22">
        <v>1.5100000000000001E-4</v>
      </c>
      <c r="S73" s="22">
        <v>1.8200000000000001E-4</v>
      </c>
      <c r="T73" s="22">
        <v>2.1499999999999999E-4</v>
      </c>
      <c r="U73" s="22">
        <v>2.5099999999999998E-4</v>
      </c>
      <c r="V73" s="22">
        <v>2.8800000000000001E-4</v>
      </c>
      <c r="W73" s="22">
        <v>3.2400000000000001E-4</v>
      </c>
      <c r="X73" s="22">
        <v>3.5599999999999998E-4</v>
      </c>
      <c r="Y73" s="22">
        <v>3.8099999999999999E-4</v>
      </c>
      <c r="Z73" s="22">
        <v>4.0000000000000002E-4</v>
      </c>
      <c r="AA73" s="22">
        <v>4.1899999999999999E-4</v>
      </c>
      <c r="AB73" s="22">
        <v>4.3800000000000002E-4</v>
      </c>
      <c r="AC73" s="22">
        <v>4.5600000000000003E-4</v>
      </c>
      <c r="AD73" s="22">
        <v>4.7199999999999998E-4</v>
      </c>
      <c r="AE73" s="22">
        <v>4.8700000000000002E-4</v>
      </c>
      <c r="AF73" s="22">
        <v>5.04E-4</v>
      </c>
      <c r="AG73" s="22">
        <v>5.2300000000000003E-4</v>
      </c>
      <c r="AH73" s="22">
        <v>5.4100000000000003E-4</v>
      </c>
      <c r="AI73" s="22">
        <v>5.5800000000000001E-4</v>
      </c>
      <c r="AJ73" s="22">
        <v>5.7700000000000004E-4</v>
      </c>
      <c r="AK73" s="22">
        <v>5.9999999999999995E-4</v>
      </c>
      <c r="AL73" s="22">
        <v>6.3199999999999997E-4</v>
      </c>
      <c r="AM73" s="22">
        <v>6.7500000000000004E-4</v>
      </c>
      <c r="AN73" s="22">
        <v>7.3099999999999999E-4</v>
      </c>
      <c r="AO73" s="22">
        <v>8.0099999999999995E-4</v>
      </c>
      <c r="AP73" s="22">
        <v>8.7600000000000004E-4</v>
      </c>
      <c r="AQ73" s="22">
        <v>9.6299999999999999E-4</v>
      </c>
      <c r="AR73" s="22">
        <v>1.072E-3</v>
      </c>
      <c r="AS73" s="22">
        <v>1.209E-3</v>
      </c>
      <c r="AT73" s="22">
        <v>1.3669999999999999E-3</v>
      </c>
      <c r="AU73" s="22">
        <v>1.5330000000000001E-3</v>
      </c>
      <c r="AV73" s="22">
        <v>1.701E-3</v>
      </c>
      <c r="AW73" s="22">
        <v>1.8730000000000001E-3</v>
      </c>
      <c r="AX73" s="22">
        <v>2.0470000000000002E-3</v>
      </c>
      <c r="AY73" s="22">
        <v>2.2209999999999999E-3</v>
      </c>
      <c r="AZ73" s="22">
        <v>2.4090000000000001E-3</v>
      </c>
      <c r="BA73" s="22">
        <v>2.5959999999999998E-3</v>
      </c>
      <c r="BB73" s="22">
        <v>2.745E-3</v>
      </c>
      <c r="BC73" s="22">
        <v>2.843E-3</v>
      </c>
      <c r="BD73" s="22">
        <v>2.9090000000000001E-3</v>
      </c>
      <c r="BE73" s="22">
        <v>2.9919999999999999E-3</v>
      </c>
      <c r="BF73" s="22">
        <v>3.1089999999999998E-3</v>
      </c>
      <c r="BG73" s="22">
        <v>3.2369999999999999E-3</v>
      </c>
      <c r="BH73" s="22">
        <v>3.3779999999999999E-3</v>
      </c>
      <c r="BI73" s="22">
        <v>3.552E-3</v>
      </c>
      <c r="BJ73" s="22">
        <v>3.751E-3</v>
      </c>
      <c r="BK73" s="22">
        <v>4.0179999999999999E-3</v>
      </c>
      <c r="BL73" s="22">
        <v>4.4159999999999998E-3</v>
      </c>
      <c r="BM73" s="22">
        <v>4.9750000000000003E-3</v>
      </c>
      <c r="BN73" s="22">
        <v>5.6709999999999998E-3</v>
      </c>
      <c r="BO73" s="22">
        <v>6.4879999999999998E-3</v>
      </c>
      <c r="BP73" s="22">
        <v>7.3600000000000002E-3</v>
      </c>
      <c r="BQ73" s="22">
        <v>8.2249999999999997E-3</v>
      </c>
      <c r="BR73" s="22">
        <v>9.0460000000000002E-3</v>
      </c>
      <c r="BS73" s="22">
        <v>9.8770000000000004E-3</v>
      </c>
      <c r="BT73" s="22">
        <v>1.0826000000000001E-2</v>
      </c>
      <c r="BU73" s="22">
        <v>1.1952000000000001E-2</v>
      </c>
      <c r="BV73" s="22">
        <v>1.3231E-2</v>
      </c>
      <c r="BW73" s="22">
        <v>1.4685999999999999E-2</v>
      </c>
      <c r="BX73" s="22">
        <v>1.6337999999999998E-2</v>
      </c>
      <c r="BY73" s="22">
        <v>1.8370000000000001E-2</v>
      </c>
      <c r="BZ73" s="22">
        <v>2.0671999999999999E-2</v>
      </c>
      <c r="CA73" s="22">
        <v>2.2966E-2</v>
      </c>
      <c r="CB73" s="22">
        <v>2.5170999999999999E-2</v>
      </c>
      <c r="CC73" s="22">
        <v>2.7508999999999999E-2</v>
      </c>
      <c r="CD73" s="22">
        <v>3.024E-2</v>
      </c>
      <c r="CE73" s="22">
        <v>3.3723999999999997E-2</v>
      </c>
      <c r="CF73" s="22">
        <v>3.8181E-2</v>
      </c>
      <c r="CG73" s="22">
        <v>4.3808E-2</v>
      </c>
      <c r="CH73" s="22">
        <v>5.0518E-2</v>
      </c>
      <c r="CI73" s="22">
        <v>5.8129E-2</v>
      </c>
      <c r="CJ73" s="22">
        <v>6.6494999999999999E-2</v>
      </c>
      <c r="CK73" s="22">
        <v>7.5544E-2</v>
      </c>
      <c r="CL73" s="22">
        <v>8.5293999999999995E-2</v>
      </c>
      <c r="CM73" s="22">
        <v>9.5835000000000004E-2</v>
      </c>
      <c r="CN73" s="22">
        <v>0.107277</v>
      </c>
      <c r="CO73" s="22">
        <v>0.119736</v>
      </c>
      <c r="CP73" s="22">
        <v>0.13331999999999999</v>
      </c>
      <c r="CQ73" s="22">
        <v>0.148121</v>
      </c>
      <c r="CR73" s="22">
        <v>0.164214</v>
      </c>
      <c r="CS73" s="22">
        <v>0.18045800000000001</v>
      </c>
      <c r="CT73" s="22">
        <v>0.19655300000000001</v>
      </c>
      <c r="CU73" s="22">
        <v>0.21217</v>
      </c>
      <c r="CV73" s="22">
        <v>0.226965</v>
      </c>
      <c r="CW73" s="22">
        <v>0.24058299999999999</v>
      </c>
      <c r="CX73" s="22">
        <v>0.25501800000000002</v>
      </c>
      <c r="CY73" s="22">
        <v>0.27031899999999998</v>
      </c>
      <c r="CZ73" s="22">
        <v>0.28653800000000001</v>
      </c>
      <c r="DA73" s="22">
        <v>0.30373</v>
      </c>
      <c r="DB73" s="22">
        <v>0.32195400000000002</v>
      </c>
      <c r="DC73" s="22">
        <v>0.34127099999999999</v>
      </c>
      <c r="DD73" s="22">
        <v>0.36174800000000001</v>
      </c>
      <c r="DE73" s="22">
        <v>0.38345200000000002</v>
      </c>
      <c r="DF73" s="22">
        <v>0.40645999999999999</v>
      </c>
      <c r="DG73" s="22">
        <v>0.43084699999999998</v>
      </c>
      <c r="DH73" s="22">
        <v>0.45669799999999999</v>
      </c>
      <c r="DI73" s="22">
        <v>0.48409999999999997</v>
      </c>
      <c r="DJ73" s="22">
        <v>0.51314599999999999</v>
      </c>
      <c r="DK73" s="22">
        <v>0.54393499999999995</v>
      </c>
      <c r="DL73" s="22">
        <v>0.57640400000000003</v>
      </c>
      <c r="DM73" s="22">
        <v>0.60522399999999998</v>
      </c>
      <c r="DN73" s="22">
        <v>0.63548499999999997</v>
      </c>
      <c r="DO73" s="22">
        <v>0.66725999999999996</v>
      </c>
      <c r="DP73" s="22">
        <v>0.700623</v>
      </c>
      <c r="DQ73" s="22">
        <v>0.73565400000000003</v>
      </c>
    </row>
    <row r="74" spans="1:121" ht="14.25" customHeight="1" x14ac:dyDescent="0.25">
      <c r="A74" s="21">
        <f t="shared" si="0"/>
        <v>2049</v>
      </c>
      <c r="B74" s="22">
        <v>3.264E-3</v>
      </c>
      <c r="C74" s="22">
        <v>2.0799999999999999E-4</v>
      </c>
      <c r="D74" s="22">
        <v>1.36E-4</v>
      </c>
      <c r="E74" s="22">
        <v>1.02E-4</v>
      </c>
      <c r="F74" s="22">
        <v>7.6000000000000004E-5</v>
      </c>
      <c r="G74" s="22">
        <v>6.7000000000000002E-5</v>
      </c>
      <c r="H74" s="22">
        <v>6.0000000000000002E-5</v>
      </c>
      <c r="I74" s="22">
        <v>5.5000000000000002E-5</v>
      </c>
      <c r="J74" s="22">
        <v>4.8999999999999998E-5</v>
      </c>
      <c r="K74" s="22">
        <v>4.5000000000000003E-5</v>
      </c>
      <c r="L74" s="22">
        <v>4.1999999999999998E-5</v>
      </c>
      <c r="M74" s="22">
        <v>4.3999999999999999E-5</v>
      </c>
      <c r="N74" s="22">
        <v>5.3000000000000001E-5</v>
      </c>
      <c r="O74" s="22">
        <v>7.1000000000000005E-5</v>
      </c>
      <c r="P74" s="22">
        <v>9.5000000000000005E-5</v>
      </c>
      <c r="Q74" s="22">
        <v>1.22E-4</v>
      </c>
      <c r="R74" s="22">
        <v>1.4999999999999999E-4</v>
      </c>
      <c r="S74" s="22">
        <v>1.8000000000000001E-4</v>
      </c>
      <c r="T74" s="22">
        <v>2.14E-4</v>
      </c>
      <c r="U74" s="22">
        <v>2.4899999999999998E-4</v>
      </c>
      <c r="V74" s="22">
        <v>2.8600000000000001E-4</v>
      </c>
      <c r="W74" s="22">
        <v>3.2200000000000002E-4</v>
      </c>
      <c r="X74" s="22">
        <v>3.5300000000000002E-4</v>
      </c>
      <c r="Y74" s="22">
        <v>3.7800000000000003E-4</v>
      </c>
      <c r="Z74" s="22">
        <v>3.97E-4</v>
      </c>
      <c r="AA74" s="22">
        <v>4.1599999999999997E-4</v>
      </c>
      <c r="AB74" s="22">
        <v>4.35E-4</v>
      </c>
      <c r="AC74" s="22">
        <v>4.5199999999999998E-4</v>
      </c>
      <c r="AD74" s="22">
        <v>4.6799999999999999E-4</v>
      </c>
      <c r="AE74" s="22">
        <v>4.8200000000000001E-4</v>
      </c>
      <c r="AF74" s="22">
        <v>4.9899999999999999E-4</v>
      </c>
      <c r="AG74" s="22">
        <v>5.1800000000000001E-4</v>
      </c>
      <c r="AH74" s="22">
        <v>5.3600000000000002E-4</v>
      </c>
      <c r="AI74" s="22">
        <v>5.53E-4</v>
      </c>
      <c r="AJ74" s="22">
        <v>5.7200000000000003E-4</v>
      </c>
      <c r="AK74" s="22">
        <v>5.9500000000000004E-4</v>
      </c>
      <c r="AL74" s="22">
        <v>6.2600000000000004E-4</v>
      </c>
      <c r="AM74" s="22">
        <v>6.69E-4</v>
      </c>
      <c r="AN74" s="22">
        <v>7.2400000000000003E-4</v>
      </c>
      <c r="AO74" s="22">
        <v>7.9299999999999998E-4</v>
      </c>
      <c r="AP74" s="22">
        <v>8.6799999999999996E-4</v>
      </c>
      <c r="AQ74" s="22">
        <v>9.5299999999999996E-4</v>
      </c>
      <c r="AR74" s="22">
        <v>1.0610000000000001E-3</v>
      </c>
      <c r="AS74" s="22">
        <v>1.1969999999999999E-3</v>
      </c>
      <c r="AT74" s="22">
        <v>1.353E-3</v>
      </c>
      <c r="AU74" s="22">
        <v>1.518E-3</v>
      </c>
      <c r="AV74" s="22">
        <v>1.684E-3</v>
      </c>
      <c r="AW74" s="22">
        <v>1.854E-3</v>
      </c>
      <c r="AX74" s="22">
        <v>2.026E-3</v>
      </c>
      <c r="AY74" s="22">
        <v>2.1979999999999999E-3</v>
      </c>
      <c r="AZ74" s="22">
        <v>2.3839999999999998E-3</v>
      </c>
      <c r="BA74" s="22">
        <v>2.568E-3</v>
      </c>
      <c r="BB74" s="22">
        <v>2.7160000000000001E-3</v>
      </c>
      <c r="BC74" s="22">
        <v>2.8119999999999998E-3</v>
      </c>
      <c r="BD74" s="22">
        <v>2.8779999999999999E-3</v>
      </c>
      <c r="BE74" s="22">
        <v>2.96E-3</v>
      </c>
      <c r="BF74" s="22">
        <v>3.0760000000000002E-3</v>
      </c>
      <c r="BG74" s="22">
        <v>3.202E-3</v>
      </c>
      <c r="BH74" s="22">
        <v>3.3409999999999998E-3</v>
      </c>
      <c r="BI74" s="22">
        <v>3.5100000000000001E-3</v>
      </c>
      <c r="BJ74" s="22">
        <v>3.705E-3</v>
      </c>
      <c r="BK74" s="22">
        <v>3.9680000000000002E-3</v>
      </c>
      <c r="BL74" s="22">
        <v>4.3620000000000004E-3</v>
      </c>
      <c r="BM74" s="22">
        <v>4.9199999999999999E-3</v>
      </c>
      <c r="BN74" s="22">
        <v>5.6140000000000001E-3</v>
      </c>
      <c r="BO74" s="22">
        <v>6.4310000000000001E-3</v>
      </c>
      <c r="BP74" s="22">
        <v>7.3010000000000002E-3</v>
      </c>
      <c r="BQ74" s="22">
        <v>8.1620000000000009E-3</v>
      </c>
      <c r="BR74" s="22">
        <v>8.9779999999999999E-3</v>
      </c>
      <c r="BS74" s="22">
        <v>9.8019999999999999E-3</v>
      </c>
      <c r="BT74" s="22">
        <v>1.0742E-2</v>
      </c>
      <c r="BU74" s="22">
        <v>1.1858E-2</v>
      </c>
      <c r="BV74" s="22">
        <v>1.3127E-2</v>
      </c>
      <c r="BW74" s="22">
        <v>1.4572E-2</v>
      </c>
      <c r="BX74" s="22">
        <v>1.6211E-2</v>
      </c>
      <c r="BY74" s="22">
        <v>1.8231000000000001E-2</v>
      </c>
      <c r="BZ74" s="22">
        <v>2.0518999999999999E-2</v>
      </c>
      <c r="CA74" s="22">
        <v>2.2794999999999999E-2</v>
      </c>
      <c r="CB74" s="22">
        <v>2.4976000000000002E-2</v>
      </c>
      <c r="CC74" s="22">
        <v>2.7286999999999999E-2</v>
      </c>
      <c r="CD74" s="22">
        <v>2.9985999999999999E-2</v>
      </c>
      <c r="CE74" s="22">
        <v>3.3439000000000003E-2</v>
      </c>
      <c r="CF74" s="22">
        <v>3.7873999999999998E-2</v>
      </c>
      <c r="CG74" s="22">
        <v>4.3492999999999997E-2</v>
      </c>
      <c r="CH74" s="22">
        <v>5.0202999999999998E-2</v>
      </c>
      <c r="CI74" s="22">
        <v>5.7813999999999997E-2</v>
      </c>
      <c r="CJ74" s="22">
        <v>6.6169000000000006E-2</v>
      </c>
      <c r="CK74" s="22">
        <v>7.5195999999999999E-2</v>
      </c>
      <c r="CL74" s="22">
        <v>8.4907999999999997E-2</v>
      </c>
      <c r="CM74" s="22">
        <v>9.5397999999999997E-2</v>
      </c>
      <c r="CN74" s="22">
        <v>0.106778</v>
      </c>
      <c r="CO74" s="22">
        <v>0.119167</v>
      </c>
      <c r="CP74" s="22">
        <v>0.13267799999999999</v>
      </c>
      <c r="CQ74" s="22">
        <v>0.14740300000000001</v>
      </c>
      <c r="CR74" s="22">
        <v>0.16342100000000001</v>
      </c>
      <c r="CS74" s="22">
        <v>0.179589</v>
      </c>
      <c r="CT74" s="22">
        <v>0.195608</v>
      </c>
      <c r="CU74" s="22">
        <v>0.21115300000000001</v>
      </c>
      <c r="CV74" s="22">
        <v>0.22587699999999999</v>
      </c>
      <c r="CW74" s="22">
        <v>0.23943</v>
      </c>
      <c r="CX74" s="22">
        <v>0.25379600000000002</v>
      </c>
      <c r="CY74" s="22">
        <v>0.26902399999999999</v>
      </c>
      <c r="CZ74" s="22">
        <v>0.285165</v>
      </c>
      <c r="DA74" s="22">
        <v>0.30227500000000002</v>
      </c>
      <c r="DB74" s="22">
        <v>0.320411</v>
      </c>
      <c r="DC74" s="22">
        <v>0.33963599999999999</v>
      </c>
      <c r="DD74" s="22">
        <v>0.360014</v>
      </c>
      <c r="DE74" s="22">
        <v>0.38161499999999998</v>
      </c>
      <c r="DF74" s="22">
        <v>0.40451199999999998</v>
      </c>
      <c r="DG74" s="22">
        <v>0.42878300000000003</v>
      </c>
      <c r="DH74" s="22">
        <v>0.45451000000000003</v>
      </c>
      <c r="DI74" s="22">
        <v>0.48177999999999999</v>
      </c>
      <c r="DJ74" s="22">
        <v>0.510687</v>
      </c>
      <c r="DK74" s="22">
        <v>0.54132800000000003</v>
      </c>
      <c r="DL74" s="22">
        <v>0.57347999999999999</v>
      </c>
      <c r="DM74" s="22">
        <v>0.60215399999999997</v>
      </c>
      <c r="DN74" s="22">
        <v>0.63226099999999996</v>
      </c>
      <c r="DO74" s="22">
        <v>0.66387399999999996</v>
      </c>
      <c r="DP74" s="22">
        <v>0.69706800000000002</v>
      </c>
      <c r="DQ74" s="22">
        <v>0.73192100000000004</v>
      </c>
    </row>
    <row r="75" spans="1:121" ht="14.25" customHeight="1" x14ac:dyDescent="0.25">
      <c r="A75" s="21">
        <f t="shared" si="0"/>
        <v>2050</v>
      </c>
      <c r="B75" s="22">
        <v>3.2100000000000002E-3</v>
      </c>
      <c r="C75" s="22">
        <v>2.05E-4</v>
      </c>
      <c r="D75" s="22">
        <v>1.34E-4</v>
      </c>
      <c r="E75" s="22">
        <v>1E-4</v>
      </c>
      <c r="F75" s="22">
        <v>7.4999999999999993E-5</v>
      </c>
      <c r="G75" s="22">
        <v>6.6000000000000005E-5</v>
      </c>
      <c r="H75" s="22">
        <v>5.8999999999999998E-5</v>
      </c>
      <c r="I75" s="22">
        <v>5.3999999999999998E-5</v>
      </c>
      <c r="J75" s="22">
        <v>4.8999999999999998E-5</v>
      </c>
      <c r="K75" s="22">
        <v>4.3999999999999999E-5</v>
      </c>
      <c r="L75" s="22">
        <v>4.1999999999999998E-5</v>
      </c>
      <c r="M75" s="22">
        <v>4.3999999999999999E-5</v>
      </c>
      <c r="N75" s="22">
        <v>5.3000000000000001E-5</v>
      </c>
      <c r="O75" s="22">
        <v>6.9999999999999994E-5</v>
      </c>
      <c r="P75" s="22">
        <v>9.3999999999999994E-5</v>
      </c>
      <c r="Q75" s="22">
        <v>1.21E-4</v>
      </c>
      <c r="R75" s="22">
        <v>1.4799999999999999E-4</v>
      </c>
      <c r="S75" s="22">
        <v>1.7899999999999999E-4</v>
      </c>
      <c r="T75" s="22">
        <v>2.12E-4</v>
      </c>
      <c r="U75" s="22">
        <v>2.4699999999999999E-4</v>
      </c>
      <c r="V75" s="22">
        <v>2.8299999999999999E-4</v>
      </c>
      <c r="W75" s="22">
        <v>3.19E-4</v>
      </c>
      <c r="X75" s="22">
        <v>3.5100000000000002E-4</v>
      </c>
      <c r="Y75" s="22">
        <v>3.7500000000000001E-4</v>
      </c>
      <c r="Z75" s="22">
        <v>3.9399999999999998E-4</v>
      </c>
      <c r="AA75" s="22">
        <v>4.1199999999999999E-4</v>
      </c>
      <c r="AB75" s="22">
        <v>4.3100000000000001E-4</v>
      </c>
      <c r="AC75" s="22">
        <v>4.4900000000000002E-4</v>
      </c>
      <c r="AD75" s="22">
        <v>4.64E-4</v>
      </c>
      <c r="AE75" s="22">
        <v>4.7800000000000002E-4</v>
      </c>
      <c r="AF75" s="22">
        <v>4.95E-4</v>
      </c>
      <c r="AG75" s="22">
        <v>5.1400000000000003E-4</v>
      </c>
      <c r="AH75" s="22">
        <v>5.3200000000000003E-4</v>
      </c>
      <c r="AI75" s="22">
        <v>5.4799999999999998E-4</v>
      </c>
      <c r="AJ75" s="22">
        <v>5.6700000000000001E-4</v>
      </c>
      <c r="AK75" s="22">
        <v>5.8900000000000001E-4</v>
      </c>
      <c r="AL75" s="22">
        <v>6.2100000000000002E-4</v>
      </c>
      <c r="AM75" s="22">
        <v>6.6299999999999996E-4</v>
      </c>
      <c r="AN75" s="22">
        <v>7.1699999999999997E-4</v>
      </c>
      <c r="AO75" s="22">
        <v>7.85E-4</v>
      </c>
      <c r="AP75" s="22">
        <v>8.5899999999999995E-4</v>
      </c>
      <c r="AQ75" s="22">
        <v>9.4399999999999996E-4</v>
      </c>
      <c r="AR75" s="22">
        <v>1.0499999999999999E-3</v>
      </c>
      <c r="AS75" s="22">
        <v>1.1839999999999999E-3</v>
      </c>
      <c r="AT75" s="22">
        <v>1.3389999999999999E-3</v>
      </c>
      <c r="AU75" s="22">
        <v>1.5020000000000001E-3</v>
      </c>
      <c r="AV75" s="22">
        <v>1.6670000000000001E-3</v>
      </c>
      <c r="AW75" s="22">
        <v>1.835E-3</v>
      </c>
      <c r="AX75" s="22">
        <v>2.006E-3</v>
      </c>
      <c r="AY75" s="22">
        <v>2.1749999999999999E-3</v>
      </c>
      <c r="AZ75" s="22">
        <v>2.359E-3</v>
      </c>
      <c r="BA75" s="22">
        <v>2.542E-3</v>
      </c>
      <c r="BB75" s="22">
        <v>2.6879999999999999E-3</v>
      </c>
      <c r="BC75" s="22">
        <v>2.7829999999999999E-3</v>
      </c>
      <c r="BD75" s="22">
        <v>2.8470000000000001E-3</v>
      </c>
      <c r="BE75" s="22">
        <v>2.9290000000000002E-3</v>
      </c>
      <c r="BF75" s="22">
        <v>3.0439999999999998E-3</v>
      </c>
      <c r="BG75" s="22">
        <v>3.1679999999999998E-3</v>
      </c>
      <c r="BH75" s="22">
        <v>3.3029999999999999E-3</v>
      </c>
      <c r="BI75" s="22">
        <v>3.4689999999999999E-3</v>
      </c>
      <c r="BJ75" s="22">
        <v>3.6589999999999999E-3</v>
      </c>
      <c r="BK75" s="22">
        <v>3.9170000000000003E-3</v>
      </c>
      <c r="BL75" s="22">
        <v>4.3080000000000002E-3</v>
      </c>
      <c r="BM75" s="22">
        <v>4.8640000000000003E-3</v>
      </c>
      <c r="BN75" s="22">
        <v>5.5579999999999996E-3</v>
      </c>
      <c r="BO75" s="22">
        <v>6.3740000000000003E-3</v>
      </c>
      <c r="BP75" s="22">
        <v>7.2420000000000002E-3</v>
      </c>
      <c r="BQ75" s="22">
        <v>8.0999999999999996E-3</v>
      </c>
      <c r="BR75" s="22">
        <v>8.9110000000000005E-3</v>
      </c>
      <c r="BS75" s="22">
        <v>9.7280000000000005E-3</v>
      </c>
      <c r="BT75" s="22">
        <v>1.0659999999999999E-2</v>
      </c>
      <c r="BU75" s="22">
        <v>1.1767E-2</v>
      </c>
      <c r="BV75" s="22">
        <v>1.3025999999999999E-2</v>
      </c>
      <c r="BW75" s="22">
        <v>1.4459E-2</v>
      </c>
      <c r="BX75" s="22">
        <v>1.6086E-2</v>
      </c>
      <c r="BY75" s="22">
        <v>1.8093000000000001E-2</v>
      </c>
      <c r="BZ75" s="22">
        <v>2.0367E-2</v>
      </c>
      <c r="CA75" s="22">
        <v>2.2624999999999999E-2</v>
      </c>
      <c r="CB75" s="22">
        <v>2.4784E-2</v>
      </c>
      <c r="CC75" s="22">
        <v>2.7067999999999998E-2</v>
      </c>
      <c r="CD75" s="22">
        <v>2.9735999999999999E-2</v>
      </c>
      <c r="CE75" s="22">
        <v>3.3156999999999999E-2</v>
      </c>
      <c r="CF75" s="22">
        <v>3.7571E-2</v>
      </c>
      <c r="CG75" s="22">
        <v>4.3181999999999998E-2</v>
      </c>
      <c r="CH75" s="22">
        <v>4.9891999999999999E-2</v>
      </c>
      <c r="CI75" s="22">
        <v>5.7500999999999997E-2</v>
      </c>
      <c r="CJ75" s="22">
        <v>6.5846000000000002E-2</v>
      </c>
      <c r="CK75" s="22">
        <v>7.485E-2</v>
      </c>
      <c r="CL75" s="22">
        <v>8.4524000000000002E-2</v>
      </c>
      <c r="CM75" s="22">
        <v>9.4963000000000006E-2</v>
      </c>
      <c r="CN75" s="22">
        <v>0.106282</v>
      </c>
      <c r="CO75" s="22">
        <v>0.118603</v>
      </c>
      <c r="CP75" s="22">
        <v>0.13203999999999999</v>
      </c>
      <c r="CQ75" s="22">
        <v>0.14668999999999999</v>
      </c>
      <c r="CR75" s="22">
        <v>0.162634</v>
      </c>
      <c r="CS75" s="22">
        <v>0.178727</v>
      </c>
      <c r="CT75" s="22">
        <v>0.19467200000000001</v>
      </c>
      <c r="CU75" s="22">
        <v>0.210144</v>
      </c>
      <c r="CV75" s="22">
        <v>0.224799</v>
      </c>
      <c r="CW75" s="22">
        <v>0.238287</v>
      </c>
      <c r="CX75" s="22">
        <v>0.252585</v>
      </c>
      <c r="CY75" s="22">
        <v>0.26773999999999998</v>
      </c>
      <c r="CZ75" s="22">
        <v>0.283804</v>
      </c>
      <c r="DA75" s="22">
        <v>0.30083199999999999</v>
      </c>
      <c r="DB75" s="22">
        <v>0.318882</v>
      </c>
      <c r="DC75" s="22">
        <v>0.33801500000000001</v>
      </c>
      <c r="DD75" s="22">
        <v>0.358296</v>
      </c>
      <c r="DE75" s="22">
        <v>0.37979400000000002</v>
      </c>
      <c r="DF75" s="22">
        <v>0.40258100000000002</v>
      </c>
      <c r="DG75" s="22">
        <v>0.426736</v>
      </c>
      <c r="DH75" s="22">
        <v>0.45234099999999999</v>
      </c>
      <c r="DI75" s="22">
        <v>0.47948099999999999</v>
      </c>
      <c r="DJ75" s="22">
        <v>0.50824999999999998</v>
      </c>
      <c r="DK75" s="22">
        <v>0.53874500000000003</v>
      </c>
      <c r="DL75" s="22">
        <v>0.57057599999999997</v>
      </c>
      <c r="DM75" s="22">
        <v>0.599105</v>
      </c>
      <c r="DN75" s="22">
        <v>0.62905999999999995</v>
      </c>
      <c r="DO75" s="22">
        <v>0.66051300000000002</v>
      </c>
      <c r="DP75" s="22">
        <v>0.69353900000000002</v>
      </c>
      <c r="DQ75" s="22">
        <v>0.72821599999999997</v>
      </c>
    </row>
    <row r="76" spans="1:121" ht="14.25" customHeight="1" x14ac:dyDescent="0.25">
      <c r="A76" s="21">
        <f t="shared" si="0"/>
        <v>2051</v>
      </c>
      <c r="B76" s="22">
        <v>3.1570000000000001E-3</v>
      </c>
      <c r="C76" s="22">
        <v>2.02E-4</v>
      </c>
      <c r="D76" s="22">
        <v>1.3200000000000001E-4</v>
      </c>
      <c r="E76" s="22">
        <v>9.8999999999999994E-5</v>
      </c>
      <c r="F76" s="22">
        <v>7.3999999999999996E-5</v>
      </c>
      <c r="G76" s="22">
        <v>6.4999999999999994E-5</v>
      </c>
      <c r="H76" s="22">
        <v>5.8999999999999998E-5</v>
      </c>
      <c r="I76" s="22">
        <v>5.3000000000000001E-5</v>
      </c>
      <c r="J76" s="22">
        <v>4.8000000000000001E-5</v>
      </c>
      <c r="K76" s="22">
        <v>4.3000000000000002E-5</v>
      </c>
      <c r="L76" s="22">
        <v>4.1E-5</v>
      </c>
      <c r="M76" s="22">
        <v>4.3000000000000002E-5</v>
      </c>
      <c r="N76" s="22">
        <v>5.1999999999999997E-5</v>
      </c>
      <c r="O76" s="22">
        <v>6.8999999999999997E-5</v>
      </c>
      <c r="P76" s="22">
        <v>9.2999999999999997E-5</v>
      </c>
      <c r="Q76" s="22">
        <v>1.1900000000000001E-4</v>
      </c>
      <c r="R76" s="22">
        <v>1.47E-4</v>
      </c>
      <c r="S76" s="22">
        <v>1.7699999999999999E-4</v>
      </c>
      <c r="T76" s="22">
        <v>2.1000000000000001E-4</v>
      </c>
      <c r="U76" s="22">
        <v>2.4499999999999999E-4</v>
      </c>
      <c r="V76" s="22">
        <v>2.81E-4</v>
      </c>
      <c r="W76" s="22">
        <v>3.1700000000000001E-4</v>
      </c>
      <c r="X76" s="22">
        <v>3.48E-4</v>
      </c>
      <c r="Y76" s="22">
        <v>3.7199999999999999E-4</v>
      </c>
      <c r="Z76" s="22">
        <v>3.9100000000000002E-4</v>
      </c>
      <c r="AA76" s="22">
        <v>4.0900000000000002E-4</v>
      </c>
      <c r="AB76" s="22">
        <v>4.28E-4</v>
      </c>
      <c r="AC76" s="22">
        <v>4.4499999999999997E-4</v>
      </c>
      <c r="AD76" s="22">
        <v>4.6000000000000001E-4</v>
      </c>
      <c r="AE76" s="22">
        <v>4.75E-4</v>
      </c>
      <c r="AF76" s="22">
        <v>4.9100000000000001E-4</v>
      </c>
      <c r="AG76" s="22">
        <v>5.1000000000000004E-4</v>
      </c>
      <c r="AH76" s="22">
        <v>5.2700000000000002E-4</v>
      </c>
      <c r="AI76" s="22">
        <v>5.44E-4</v>
      </c>
      <c r="AJ76" s="22">
        <v>5.6099999999999998E-4</v>
      </c>
      <c r="AK76" s="22">
        <v>5.8399999999999999E-4</v>
      </c>
      <c r="AL76" s="22">
        <v>6.1399999999999996E-4</v>
      </c>
      <c r="AM76" s="22">
        <v>6.5600000000000001E-4</v>
      </c>
      <c r="AN76" s="22">
        <v>7.1000000000000002E-4</v>
      </c>
      <c r="AO76" s="22">
        <v>7.7800000000000005E-4</v>
      </c>
      <c r="AP76" s="22">
        <v>8.5099999999999998E-4</v>
      </c>
      <c r="AQ76" s="22">
        <v>9.3400000000000004E-4</v>
      </c>
      <c r="AR76" s="22">
        <v>1.0399999999999999E-3</v>
      </c>
      <c r="AS76" s="22">
        <v>1.173E-3</v>
      </c>
      <c r="AT76" s="22">
        <v>1.3259999999999999E-3</v>
      </c>
      <c r="AU76" s="22">
        <v>1.487E-3</v>
      </c>
      <c r="AV76" s="22">
        <v>1.6490000000000001E-3</v>
      </c>
      <c r="AW76" s="22">
        <v>1.8159999999999999E-3</v>
      </c>
      <c r="AX76" s="22">
        <v>1.9849999999999998E-3</v>
      </c>
      <c r="AY76" s="22">
        <v>2.1519999999999998E-3</v>
      </c>
      <c r="AZ76" s="22">
        <v>2.3349999999999998E-3</v>
      </c>
      <c r="BA76" s="22">
        <v>2.516E-3</v>
      </c>
      <c r="BB76" s="22">
        <v>2.66E-3</v>
      </c>
      <c r="BC76" s="22">
        <v>2.7539999999999999E-3</v>
      </c>
      <c r="BD76" s="22">
        <v>2.8170000000000001E-3</v>
      </c>
      <c r="BE76" s="22">
        <v>2.898E-3</v>
      </c>
      <c r="BF76" s="22">
        <v>3.0119999999999999E-3</v>
      </c>
      <c r="BG76" s="22">
        <v>3.1340000000000001E-3</v>
      </c>
      <c r="BH76" s="22">
        <v>3.2659999999999998E-3</v>
      </c>
      <c r="BI76" s="22">
        <v>3.4280000000000001E-3</v>
      </c>
      <c r="BJ76" s="22">
        <v>3.6129999999999999E-3</v>
      </c>
      <c r="BK76" s="22">
        <v>3.8679999999999999E-3</v>
      </c>
      <c r="BL76" s="22">
        <v>4.2560000000000002E-3</v>
      </c>
      <c r="BM76" s="22">
        <v>4.81E-3</v>
      </c>
      <c r="BN76" s="22">
        <v>5.5040000000000002E-3</v>
      </c>
      <c r="BO76" s="22">
        <v>6.319E-3</v>
      </c>
      <c r="BP76" s="22">
        <v>7.1850000000000004E-3</v>
      </c>
      <c r="BQ76" s="22">
        <v>8.0389999999999993E-3</v>
      </c>
      <c r="BR76" s="22">
        <v>8.8450000000000004E-3</v>
      </c>
      <c r="BS76" s="22">
        <v>9.6550000000000004E-3</v>
      </c>
      <c r="BT76" s="22">
        <v>1.0578000000000001E-2</v>
      </c>
      <c r="BU76" s="22">
        <v>1.1676000000000001E-2</v>
      </c>
      <c r="BV76" s="22">
        <v>1.2925000000000001E-2</v>
      </c>
      <c r="BW76" s="22">
        <v>1.4347E-2</v>
      </c>
      <c r="BX76" s="22">
        <v>1.5962E-2</v>
      </c>
      <c r="BY76" s="22">
        <v>1.7957000000000001E-2</v>
      </c>
      <c r="BZ76" s="22">
        <v>2.0218E-2</v>
      </c>
      <c r="CA76" s="22">
        <v>2.2457999999999999E-2</v>
      </c>
      <c r="CB76" s="22">
        <v>2.4594000000000001E-2</v>
      </c>
      <c r="CC76" s="22">
        <v>2.6852000000000001E-2</v>
      </c>
      <c r="CD76" s="22">
        <v>2.9489000000000001E-2</v>
      </c>
      <c r="CE76" s="22">
        <v>3.288E-2</v>
      </c>
      <c r="CF76" s="22">
        <v>3.7272E-2</v>
      </c>
      <c r="CG76" s="22">
        <v>4.2875000000000003E-2</v>
      </c>
      <c r="CH76" s="22">
        <v>4.9584000000000003E-2</v>
      </c>
      <c r="CI76" s="22">
        <v>5.7190999999999999E-2</v>
      </c>
      <c r="CJ76" s="22">
        <v>6.5526000000000001E-2</v>
      </c>
      <c r="CK76" s="22">
        <v>7.4506000000000003E-2</v>
      </c>
      <c r="CL76" s="22">
        <v>8.4142999999999996E-2</v>
      </c>
      <c r="CM76" s="22">
        <v>9.4532000000000005E-2</v>
      </c>
      <c r="CN76" s="22">
        <v>0.105791</v>
      </c>
      <c r="CO76" s="22">
        <v>0.118043</v>
      </c>
      <c r="CP76" s="22">
        <v>0.131408</v>
      </c>
      <c r="CQ76" s="22">
        <v>0.145983</v>
      </c>
      <c r="CR76" s="22">
        <v>0.161854</v>
      </c>
      <c r="CS76" s="22">
        <v>0.177873</v>
      </c>
      <c r="CT76" s="22">
        <v>0.193745</v>
      </c>
      <c r="CU76" s="22">
        <v>0.209145</v>
      </c>
      <c r="CV76" s="22">
        <v>0.22373199999999999</v>
      </c>
      <c r="CW76" s="22">
        <v>0.23715600000000001</v>
      </c>
      <c r="CX76" s="22">
        <v>0.25138500000000003</v>
      </c>
      <c r="CY76" s="22">
        <v>0.26646799999999998</v>
      </c>
      <c r="CZ76" s="22">
        <v>0.28245700000000001</v>
      </c>
      <c r="DA76" s="22">
        <v>0.299404</v>
      </c>
      <c r="DB76" s="22">
        <v>0.31736799999999998</v>
      </c>
      <c r="DC76" s="22">
        <v>0.33640999999999999</v>
      </c>
      <c r="DD76" s="22">
        <v>0.356595</v>
      </c>
      <c r="DE76" s="22">
        <v>0.37799100000000002</v>
      </c>
      <c r="DF76" s="22">
        <v>0.40067000000000003</v>
      </c>
      <c r="DG76" s="22">
        <v>0.42470999999999998</v>
      </c>
      <c r="DH76" s="22">
        <v>0.45019300000000001</v>
      </c>
      <c r="DI76" s="22">
        <v>0.47720400000000002</v>
      </c>
      <c r="DJ76" s="22">
        <v>0.50583699999999998</v>
      </c>
      <c r="DK76" s="22">
        <v>0.53618699999999997</v>
      </c>
      <c r="DL76" s="22">
        <v>0.56770699999999996</v>
      </c>
      <c r="DM76" s="22">
        <v>0.59609199999999996</v>
      </c>
      <c r="DN76" s="22">
        <v>0.62589600000000001</v>
      </c>
      <c r="DO76" s="22">
        <v>0.65719099999999997</v>
      </c>
      <c r="DP76" s="22">
        <v>0.69005099999999997</v>
      </c>
      <c r="DQ76" s="22">
        <v>0.724553</v>
      </c>
    </row>
    <row r="77" spans="1:121" ht="14.25" customHeight="1" x14ac:dyDescent="0.25">
      <c r="A77" s="21">
        <f t="shared" si="0"/>
        <v>2052</v>
      </c>
      <c r="B77" s="22">
        <v>3.1050000000000001E-3</v>
      </c>
      <c r="C77" s="22">
        <v>2.0000000000000001E-4</v>
      </c>
      <c r="D77" s="22">
        <v>1.2999999999999999E-4</v>
      </c>
      <c r="E77" s="22">
        <v>9.7E-5</v>
      </c>
      <c r="F77" s="22">
        <v>7.2999999999999999E-5</v>
      </c>
      <c r="G77" s="22">
        <v>6.3999999999999997E-5</v>
      </c>
      <c r="H77" s="22">
        <v>5.8E-5</v>
      </c>
      <c r="I77" s="22">
        <v>5.1999999999999997E-5</v>
      </c>
      <c r="J77" s="22">
        <v>4.6999999999999997E-5</v>
      </c>
      <c r="K77" s="22">
        <v>4.3000000000000002E-5</v>
      </c>
      <c r="L77" s="22">
        <v>4.0000000000000003E-5</v>
      </c>
      <c r="M77" s="22">
        <v>4.1999999999999998E-5</v>
      </c>
      <c r="N77" s="22">
        <v>5.1E-5</v>
      </c>
      <c r="O77" s="22">
        <v>6.7999999999999999E-5</v>
      </c>
      <c r="P77" s="22">
        <v>9.2E-5</v>
      </c>
      <c r="Q77" s="22">
        <v>1.18E-4</v>
      </c>
      <c r="R77" s="22">
        <v>1.46E-4</v>
      </c>
      <c r="S77" s="22">
        <v>1.76E-4</v>
      </c>
      <c r="T77" s="22">
        <v>2.0900000000000001E-4</v>
      </c>
      <c r="U77" s="22">
        <v>2.43E-4</v>
      </c>
      <c r="V77" s="22">
        <v>2.7900000000000001E-4</v>
      </c>
      <c r="W77" s="22">
        <v>3.1399999999999999E-4</v>
      </c>
      <c r="X77" s="22">
        <v>3.4499999999999998E-4</v>
      </c>
      <c r="Y77" s="22">
        <v>3.6900000000000002E-4</v>
      </c>
      <c r="Z77" s="22">
        <v>3.88E-4</v>
      </c>
      <c r="AA77" s="22">
        <v>4.06E-4</v>
      </c>
      <c r="AB77" s="22">
        <v>4.2499999999999998E-4</v>
      </c>
      <c r="AC77" s="22">
        <v>4.4099999999999999E-4</v>
      </c>
      <c r="AD77" s="22">
        <v>4.5600000000000003E-4</v>
      </c>
      <c r="AE77" s="22">
        <v>4.7100000000000001E-4</v>
      </c>
      <c r="AF77" s="22">
        <v>4.8700000000000002E-4</v>
      </c>
      <c r="AG77" s="22">
        <v>5.0500000000000002E-4</v>
      </c>
      <c r="AH77" s="22">
        <v>5.22E-4</v>
      </c>
      <c r="AI77" s="22">
        <v>5.3899999999999998E-4</v>
      </c>
      <c r="AJ77" s="22">
        <v>5.5599999999999996E-4</v>
      </c>
      <c r="AK77" s="22">
        <v>5.7899999999999998E-4</v>
      </c>
      <c r="AL77" s="22">
        <v>6.0899999999999995E-4</v>
      </c>
      <c r="AM77" s="22">
        <v>6.4999999999999997E-4</v>
      </c>
      <c r="AN77" s="22">
        <v>7.0399999999999998E-4</v>
      </c>
      <c r="AO77" s="22">
        <v>7.6999999999999996E-4</v>
      </c>
      <c r="AP77" s="22">
        <v>8.43E-4</v>
      </c>
      <c r="AQ77" s="22">
        <v>9.2500000000000004E-4</v>
      </c>
      <c r="AR77" s="22">
        <v>1.0300000000000001E-3</v>
      </c>
      <c r="AS77" s="22">
        <v>1.1609999999999999E-3</v>
      </c>
      <c r="AT77" s="22">
        <v>1.312E-3</v>
      </c>
      <c r="AU77" s="22">
        <v>1.472E-3</v>
      </c>
      <c r="AV77" s="22">
        <v>1.632E-3</v>
      </c>
      <c r="AW77" s="22">
        <v>1.797E-3</v>
      </c>
      <c r="AX77" s="22">
        <v>1.964E-3</v>
      </c>
      <c r="AY77" s="22">
        <v>2.1299999999999999E-3</v>
      </c>
      <c r="AZ77" s="22">
        <v>2.3110000000000001E-3</v>
      </c>
      <c r="BA77" s="22">
        <v>2.49E-3</v>
      </c>
      <c r="BB77" s="22">
        <v>2.6319999999999998E-3</v>
      </c>
      <c r="BC77" s="22">
        <v>2.725E-3</v>
      </c>
      <c r="BD77" s="22">
        <v>2.7880000000000001E-3</v>
      </c>
      <c r="BE77" s="22">
        <v>2.8679999999999999E-3</v>
      </c>
      <c r="BF77" s="22">
        <v>2.98E-3</v>
      </c>
      <c r="BG77" s="22">
        <v>3.0999999999999999E-3</v>
      </c>
      <c r="BH77" s="22">
        <v>3.2299999999999998E-3</v>
      </c>
      <c r="BI77" s="22">
        <v>3.388E-3</v>
      </c>
      <c r="BJ77" s="22">
        <v>3.5690000000000001E-3</v>
      </c>
      <c r="BK77" s="22">
        <v>3.8189999999999999E-3</v>
      </c>
      <c r="BL77" s="22">
        <v>4.2030000000000001E-3</v>
      </c>
      <c r="BM77" s="22">
        <v>4.7559999999999998E-3</v>
      </c>
      <c r="BN77" s="22">
        <v>5.4489999999999999E-3</v>
      </c>
      <c r="BO77" s="22">
        <v>6.2639999999999996E-3</v>
      </c>
      <c r="BP77" s="22">
        <v>7.1279999999999998E-3</v>
      </c>
      <c r="BQ77" s="22">
        <v>7.9799999999999992E-3</v>
      </c>
      <c r="BR77" s="22">
        <v>8.7799999999999996E-3</v>
      </c>
      <c r="BS77" s="22">
        <v>9.5829999999999995E-3</v>
      </c>
      <c r="BT77" s="22">
        <v>1.0498E-2</v>
      </c>
      <c r="BU77" s="22">
        <v>1.1587E-2</v>
      </c>
      <c r="BV77" s="22">
        <v>1.2826000000000001E-2</v>
      </c>
      <c r="BW77" s="22">
        <v>1.4237E-2</v>
      </c>
      <c r="BX77" s="22">
        <v>1.5841000000000001E-2</v>
      </c>
      <c r="BY77" s="22">
        <v>1.7822999999999999E-2</v>
      </c>
      <c r="BZ77" s="22">
        <v>2.0070000000000001E-2</v>
      </c>
      <c r="CA77" s="22">
        <v>2.2293E-2</v>
      </c>
      <c r="CB77" s="22">
        <v>2.4407000000000002E-2</v>
      </c>
      <c r="CC77" s="22">
        <v>2.664E-2</v>
      </c>
      <c r="CD77" s="22">
        <v>2.9245E-2</v>
      </c>
      <c r="CE77" s="22">
        <v>3.2606999999999997E-2</v>
      </c>
      <c r="CF77" s="22">
        <v>3.6977999999999997E-2</v>
      </c>
      <c r="CG77" s="22">
        <v>4.2571999999999999E-2</v>
      </c>
      <c r="CH77" s="22">
        <v>4.9279999999999997E-2</v>
      </c>
      <c r="CI77" s="22">
        <v>5.6883999999999997E-2</v>
      </c>
      <c r="CJ77" s="22">
        <v>6.5208000000000002E-2</v>
      </c>
      <c r="CK77" s="22">
        <v>7.4164999999999995E-2</v>
      </c>
      <c r="CL77" s="22">
        <v>8.3765000000000006E-2</v>
      </c>
      <c r="CM77" s="22">
        <v>9.4103999999999993E-2</v>
      </c>
      <c r="CN77" s="22">
        <v>0.10530299999999999</v>
      </c>
      <c r="CO77" s="22">
        <v>0.117488</v>
      </c>
      <c r="CP77" s="22">
        <v>0.13078000000000001</v>
      </c>
      <c r="CQ77" s="22">
        <v>0.14528199999999999</v>
      </c>
      <c r="CR77" s="22">
        <v>0.16108</v>
      </c>
      <c r="CS77" s="22">
        <v>0.17702599999999999</v>
      </c>
      <c r="CT77" s="22">
        <v>0.192824</v>
      </c>
      <c r="CU77" s="22">
        <v>0.208153</v>
      </c>
      <c r="CV77" s="22">
        <v>0.22267100000000001</v>
      </c>
      <c r="CW77" s="22">
        <v>0.23603099999999999</v>
      </c>
      <c r="CX77" s="22">
        <v>0.250193</v>
      </c>
      <c r="CY77" s="22">
        <v>0.26520500000000002</v>
      </c>
      <c r="CZ77" s="22">
        <v>0.28111700000000001</v>
      </c>
      <c r="DA77" s="22">
        <v>0.29798400000000003</v>
      </c>
      <c r="DB77" s="22">
        <v>0.315863</v>
      </c>
      <c r="DC77" s="22">
        <v>0.33481499999999997</v>
      </c>
      <c r="DD77" s="22">
        <v>0.354904</v>
      </c>
      <c r="DE77" s="22">
        <v>0.37619799999999998</v>
      </c>
      <c r="DF77" s="22">
        <v>0.39877000000000001</v>
      </c>
      <c r="DG77" s="22">
        <v>0.42269600000000002</v>
      </c>
      <c r="DH77" s="22">
        <v>0.44805800000000001</v>
      </c>
      <c r="DI77" s="22">
        <v>0.47494199999999998</v>
      </c>
      <c r="DJ77" s="22">
        <v>0.50343800000000005</v>
      </c>
      <c r="DK77" s="22">
        <v>0.53364400000000001</v>
      </c>
      <c r="DL77" s="22">
        <v>0.56485099999999999</v>
      </c>
      <c r="DM77" s="22">
        <v>0.59309299999999998</v>
      </c>
      <c r="DN77" s="22">
        <v>0.62274799999999997</v>
      </c>
      <c r="DO77" s="22">
        <v>0.65388599999999997</v>
      </c>
      <c r="DP77" s="22">
        <v>0.68657999999999997</v>
      </c>
      <c r="DQ77" s="22">
        <v>0.72090900000000002</v>
      </c>
    </row>
    <row r="78" spans="1:121" ht="14.25" customHeight="1" x14ac:dyDescent="0.25">
      <c r="A78" s="21">
        <f t="shared" si="0"/>
        <v>2053</v>
      </c>
      <c r="B78" s="22">
        <v>3.0539999999999999E-3</v>
      </c>
      <c r="C78" s="22">
        <v>1.9699999999999999E-4</v>
      </c>
      <c r="D78" s="22">
        <v>1.2799999999999999E-4</v>
      </c>
      <c r="E78" s="22">
        <v>9.6000000000000002E-5</v>
      </c>
      <c r="F78" s="22">
        <v>7.2000000000000002E-5</v>
      </c>
      <c r="G78" s="22">
        <v>6.3E-5</v>
      </c>
      <c r="H78" s="22">
        <v>5.7000000000000003E-5</v>
      </c>
      <c r="I78" s="22">
        <v>5.1E-5</v>
      </c>
      <c r="J78" s="22">
        <v>4.6E-5</v>
      </c>
      <c r="K78" s="22">
        <v>4.1999999999999998E-5</v>
      </c>
      <c r="L78" s="22">
        <v>3.8999999999999999E-5</v>
      </c>
      <c r="M78" s="22">
        <v>4.1E-5</v>
      </c>
      <c r="N78" s="22">
        <v>5.0000000000000002E-5</v>
      </c>
      <c r="O78" s="22">
        <v>6.7000000000000002E-5</v>
      </c>
      <c r="P78" s="22">
        <v>9.1000000000000003E-5</v>
      </c>
      <c r="Q78" s="22">
        <v>1.17E-4</v>
      </c>
      <c r="R78" s="22">
        <v>1.45E-4</v>
      </c>
      <c r="S78" s="22">
        <v>1.75E-4</v>
      </c>
      <c r="T78" s="22">
        <v>2.0699999999999999E-4</v>
      </c>
      <c r="U78" s="22">
        <v>2.41E-4</v>
      </c>
      <c r="V78" s="22">
        <v>2.7700000000000001E-4</v>
      </c>
      <c r="W78" s="22">
        <v>3.1199999999999999E-4</v>
      </c>
      <c r="X78" s="22">
        <v>3.4200000000000002E-4</v>
      </c>
      <c r="Y78" s="22">
        <v>3.6600000000000001E-4</v>
      </c>
      <c r="Z78" s="22">
        <v>3.8499999999999998E-4</v>
      </c>
      <c r="AA78" s="22">
        <v>4.0200000000000001E-4</v>
      </c>
      <c r="AB78" s="22">
        <v>4.2099999999999999E-4</v>
      </c>
      <c r="AC78" s="22">
        <v>4.37E-4</v>
      </c>
      <c r="AD78" s="22">
        <v>4.5199999999999998E-4</v>
      </c>
      <c r="AE78" s="22">
        <v>4.66E-4</v>
      </c>
      <c r="AF78" s="22">
        <v>4.8200000000000001E-4</v>
      </c>
      <c r="AG78" s="22">
        <v>5.0000000000000001E-4</v>
      </c>
      <c r="AH78" s="22">
        <v>5.1800000000000001E-4</v>
      </c>
      <c r="AI78" s="22">
        <v>5.3399999999999997E-4</v>
      </c>
      <c r="AJ78" s="22">
        <v>5.5099999999999995E-4</v>
      </c>
      <c r="AK78" s="22">
        <v>5.7300000000000005E-4</v>
      </c>
      <c r="AL78" s="22">
        <v>6.0300000000000002E-4</v>
      </c>
      <c r="AM78" s="22">
        <v>6.4400000000000004E-4</v>
      </c>
      <c r="AN78" s="22">
        <v>6.9700000000000003E-4</v>
      </c>
      <c r="AO78" s="22">
        <v>7.6300000000000001E-4</v>
      </c>
      <c r="AP78" s="22">
        <v>8.3500000000000002E-4</v>
      </c>
      <c r="AQ78" s="22">
        <v>9.1600000000000004E-4</v>
      </c>
      <c r="AR78" s="22">
        <v>1.0200000000000001E-3</v>
      </c>
      <c r="AS78" s="22">
        <v>1.1490000000000001E-3</v>
      </c>
      <c r="AT78" s="22">
        <v>1.299E-3</v>
      </c>
      <c r="AU78" s="22">
        <v>1.457E-3</v>
      </c>
      <c r="AV78" s="22">
        <v>1.616E-3</v>
      </c>
      <c r="AW78" s="22">
        <v>1.779E-3</v>
      </c>
      <c r="AX78" s="22">
        <v>1.944E-3</v>
      </c>
      <c r="AY78" s="22">
        <v>2.1080000000000001E-3</v>
      </c>
      <c r="AZ78" s="22">
        <v>2.287E-3</v>
      </c>
      <c r="BA78" s="22">
        <v>2.464E-3</v>
      </c>
      <c r="BB78" s="22">
        <v>2.6050000000000001E-3</v>
      </c>
      <c r="BC78" s="22">
        <v>2.6970000000000002E-3</v>
      </c>
      <c r="BD78" s="22">
        <v>2.758E-3</v>
      </c>
      <c r="BE78" s="22">
        <v>2.8379999999999998E-3</v>
      </c>
      <c r="BF78" s="22">
        <v>2.9489999999999998E-3</v>
      </c>
      <c r="BG78" s="22">
        <v>3.0669999999999998E-3</v>
      </c>
      <c r="BH78" s="22">
        <v>3.1939999999999998E-3</v>
      </c>
      <c r="BI78" s="22">
        <v>3.3479999999999998E-3</v>
      </c>
      <c r="BJ78" s="22">
        <v>3.5249999999999999E-3</v>
      </c>
      <c r="BK78" s="22">
        <v>3.771E-3</v>
      </c>
      <c r="BL78" s="22">
        <v>4.1520000000000003E-3</v>
      </c>
      <c r="BM78" s="22">
        <v>4.7029999999999997E-3</v>
      </c>
      <c r="BN78" s="22">
        <v>5.3959999999999998E-3</v>
      </c>
      <c r="BO78" s="22">
        <v>6.2090000000000001E-3</v>
      </c>
      <c r="BP78" s="22">
        <v>7.0720000000000002E-3</v>
      </c>
      <c r="BQ78" s="22">
        <v>7.92E-3</v>
      </c>
      <c r="BR78" s="22">
        <v>8.7150000000000005E-3</v>
      </c>
      <c r="BS78" s="22">
        <v>9.5110000000000004E-3</v>
      </c>
      <c r="BT78" s="22">
        <v>1.0418E-2</v>
      </c>
      <c r="BU78" s="22">
        <v>1.1498E-2</v>
      </c>
      <c r="BV78" s="22">
        <v>1.2727E-2</v>
      </c>
      <c r="BW78" s="22">
        <v>1.4128E-2</v>
      </c>
      <c r="BX78" s="22">
        <v>1.5720000000000001E-2</v>
      </c>
      <c r="BY78" s="22">
        <v>1.7690999999999998E-2</v>
      </c>
      <c r="BZ78" s="22">
        <v>1.9924000000000001E-2</v>
      </c>
      <c r="CA78" s="22">
        <v>2.213E-2</v>
      </c>
      <c r="CB78" s="22">
        <v>2.4222E-2</v>
      </c>
      <c r="CC78" s="22">
        <v>2.6429999999999999E-2</v>
      </c>
      <c r="CD78" s="22">
        <v>2.9005E-2</v>
      </c>
      <c r="CE78" s="22">
        <v>3.2336999999999998E-2</v>
      </c>
      <c r="CF78" s="22">
        <v>3.6687999999999998E-2</v>
      </c>
      <c r="CG78" s="22">
        <v>4.2272999999999998E-2</v>
      </c>
      <c r="CH78" s="22">
        <v>4.8979000000000002E-2</v>
      </c>
      <c r="CI78" s="22">
        <v>5.6579999999999998E-2</v>
      </c>
      <c r="CJ78" s="22">
        <v>6.4893000000000006E-2</v>
      </c>
      <c r="CK78" s="22">
        <v>7.3827000000000004E-2</v>
      </c>
      <c r="CL78" s="22">
        <v>8.3390000000000006E-2</v>
      </c>
      <c r="CM78" s="22">
        <v>9.3679999999999999E-2</v>
      </c>
      <c r="CN78" s="22">
        <v>0.104819</v>
      </c>
      <c r="CO78" s="22">
        <v>0.116937</v>
      </c>
      <c r="CP78" s="22">
        <v>0.130159</v>
      </c>
      <c r="CQ78" s="22">
        <v>0.14458699999999999</v>
      </c>
      <c r="CR78" s="22">
        <v>0.16031300000000001</v>
      </c>
      <c r="CS78" s="22">
        <v>0.17618600000000001</v>
      </c>
      <c r="CT78" s="22">
        <v>0.191912</v>
      </c>
      <c r="CU78" s="22">
        <v>0.20716999999999999</v>
      </c>
      <c r="CV78" s="22">
        <v>0.22162100000000001</v>
      </c>
      <c r="CW78" s="22">
        <v>0.23491799999999999</v>
      </c>
      <c r="CX78" s="22">
        <v>0.24901300000000001</v>
      </c>
      <c r="CY78" s="22">
        <v>0.26395400000000002</v>
      </c>
      <c r="CZ78" s="22">
        <v>0.27979100000000001</v>
      </c>
      <c r="DA78" s="22">
        <v>0.29657899999999998</v>
      </c>
      <c r="DB78" s="22">
        <v>0.31437399999999999</v>
      </c>
      <c r="DC78" s="22">
        <v>0.33323599999999998</v>
      </c>
      <c r="DD78" s="22">
        <v>0.35322999999999999</v>
      </c>
      <c r="DE78" s="22">
        <v>0.37442399999999998</v>
      </c>
      <c r="DF78" s="22">
        <v>0.39688899999999999</v>
      </c>
      <c r="DG78" s="22">
        <v>0.42070299999999999</v>
      </c>
      <c r="DH78" s="22">
        <v>0.44594499999999998</v>
      </c>
      <c r="DI78" s="22">
        <v>0.47270200000000001</v>
      </c>
      <c r="DJ78" s="22">
        <v>0.50106399999999995</v>
      </c>
      <c r="DK78" s="22">
        <v>0.53112800000000004</v>
      </c>
      <c r="DL78" s="22">
        <v>0.562025</v>
      </c>
      <c r="DM78" s="22">
        <v>0.59012600000000004</v>
      </c>
      <c r="DN78" s="22">
        <v>0.61963299999999999</v>
      </c>
      <c r="DO78" s="22">
        <v>0.65061400000000003</v>
      </c>
      <c r="DP78" s="22">
        <v>0.683145</v>
      </c>
      <c r="DQ78" s="22">
        <v>0.717302</v>
      </c>
    </row>
    <row r="79" spans="1:121" ht="14.25" customHeight="1" x14ac:dyDescent="0.25">
      <c r="A79" s="21">
        <f t="shared" si="0"/>
        <v>2054</v>
      </c>
      <c r="B79" s="22">
        <v>3.0040000000000002E-3</v>
      </c>
      <c r="C79" s="22">
        <v>1.94E-4</v>
      </c>
      <c r="D79" s="22">
        <v>1.26E-4</v>
      </c>
      <c r="E79" s="22">
        <v>9.5000000000000005E-5</v>
      </c>
      <c r="F79" s="22">
        <v>7.1000000000000005E-5</v>
      </c>
      <c r="G79" s="22">
        <v>6.2000000000000003E-5</v>
      </c>
      <c r="H79" s="22">
        <v>5.5999999999999999E-5</v>
      </c>
      <c r="I79" s="22">
        <v>5.0000000000000002E-5</v>
      </c>
      <c r="J79" s="22">
        <v>4.5000000000000003E-5</v>
      </c>
      <c r="K79" s="22">
        <v>4.1E-5</v>
      </c>
      <c r="L79" s="22">
        <v>3.8999999999999999E-5</v>
      </c>
      <c r="M79" s="22">
        <v>4.1E-5</v>
      </c>
      <c r="N79" s="22">
        <v>4.8999999999999998E-5</v>
      </c>
      <c r="O79" s="22">
        <v>6.6000000000000005E-5</v>
      </c>
      <c r="P79" s="22">
        <v>9.0000000000000006E-5</v>
      </c>
      <c r="Q79" s="22">
        <v>1.16E-4</v>
      </c>
      <c r="R79" s="22">
        <v>1.4300000000000001E-4</v>
      </c>
      <c r="S79" s="22">
        <v>1.73E-4</v>
      </c>
      <c r="T79" s="22">
        <v>2.0599999999999999E-4</v>
      </c>
      <c r="U79" s="22">
        <v>2.3900000000000001E-4</v>
      </c>
      <c r="V79" s="22">
        <v>2.7500000000000002E-4</v>
      </c>
      <c r="W79" s="22">
        <v>3.0899999999999998E-4</v>
      </c>
      <c r="X79" s="22">
        <v>3.4000000000000002E-4</v>
      </c>
      <c r="Y79" s="22">
        <v>3.6299999999999999E-4</v>
      </c>
      <c r="Z79" s="22">
        <v>3.8200000000000002E-4</v>
      </c>
      <c r="AA79" s="22">
        <v>3.9899999999999999E-4</v>
      </c>
      <c r="AB79" s="22">
        <v>4.1800000000000002E-4</v>
      </c>
      <c r="AC79" s="22">
        <v>4.3399999999999998E-4</v>
      </c>
      <c r="AD79" s="22">
        <v>4.4900000000000002E-4</v>
      </c>
      <c r="AE79" s="22">
        <v>4.6200000000000001E-4</v>
      </c>
      <c r="AF79" s="22">
        <v>4.7800000000000002E-4</v>
      </c>
      <c r="AG79" s="22">
        <v>4.9600000000000002E-4</v>
      </c>
      <c r="AH79" s="22">
        <v>5.13E-4</v>
      </c>
      <c r="AI79" s="22">
        <v>5.2899999999999996E-4</v>
      </c>
      <c r="AJ79" s="22">
        <v>5.4600000000000004E-4</v>
      </c>
      <c r="AK79" s="22">
        <v>5.6800000000000004E-4</v>
      </c>
      <c r="AL79" s="22">
        <v>5.9800000000000001E-4</v>
      </c>
      <c r="AM79" s="22">
        <v>6.38E-4</v>
      </c>
      <c r="AN79" s="22">
        <v>6.8999999999999997E-4</v>
      </c>
      <c r="AO79" s="22">
        <v>7.5600000000000005E-4</v>
      </c>
      <c r="AP79" s="22">
        <v>8.2700000000000004E-4</v>
      </c>
      <c r="AQ79" s="22">
        <v>9.0700000000000004E-4</v>
      </c>
      <c r="AR79" s="22">
        <v>1.01E-3</v>
      </c>
      <c r="AS79" s="22">
        <v>1.1379999999999999E-3</v>
      </c>
      <c r="AT79" s="22">
        <v>1.286E-3</v>
      </c>
      <c r="AU79" s="22">
        <v>1.4419999999999999E-3</v>
      </c>
      <c r="AV79" s="22">
        <v>1.5989999999999999E-3</v>
      </c>
      <c r="AW79" s="22">
        <v>1.7600000000000001E-3</v>
      </c>
      <c r="AX79" s="22">
        <v>1.9239999999999999E-3</v>
      </c>
      <c r="AY79" s="22">
        <v>2.0869999999999999E-3</v>
      </c>
      <c r="AZ79" s="22">
        <v>2.264E-3</v>
      </c>
      <c r="BA79" s="22">
        <v>2.4390000000000002E-3</v>
      </c>
      <c r="BB79" s="22">
        <v>2.578E-3</v>
      </c>
      <c r="BC79" s="22">
        <v>2.6689999999999999E-3</v>
      </c>
      <c r="BD79" s="22">
        <v>2.7290000000000001E-3</v>
      </c>
      <c r="BE79" s="22">
        <v>2.8080000000000002E-3</v>
      </c>
      <c r="BF79" s="22">
        <v>2.918E-3</v>
      </c>
      <c r="BG79" s="22">
        <v>3.0349999999999999E-3</v>
      </c>
      <c r="BH79" s="22">
        <v>3.1580000000000002E-3</v>
      </c>
      <c r="BI79" s="22">
        <v>3.3089999999999999E-3</v>
      </c>
      <c r="BJ79" s="22">
        <v>3.4819999999999999E-3</v>
      </c>
      <c r="BK79" s="22">
        <v>3.7230000000000002E-3</v>
      </c>
      <c r="BL79" s="22">
        <v>4.1019999999999997E-3</v>
      </c>
      <c r="BM79" s="22">
        <v>4.6509999999999998E-3</v>
      </c>
      <c r="BN79" s="22">
        <v>5.3429999999999997E-3</v>
      </c>
      <c r="BO79" s="22">
        <v>6.156E-3</v>
      </c>
      <c r="BP79" s="22">
        <v>7.0169999999999998E-3</v>
      </c>
      <c r="BQ79" s="22">
        <v>7.8609999999999999E-3</v>
      </c>
      <c r="BR79" s="22">
        <v>8.6510000000000007E-3</v>
      </c>
      <c r="BS79" s="22">
        <v>9.4409999999999997E-3</v>
      </c>
      <c r="BT79" s="22">
        <v>1.034E-2</v>
      </c>
      <c r="BU79" s="22">
        <v>1.1410999999999999E-2</v>
      </c>
      <c r="BV79" s="22">
        <v>1.2630000000000001E-2</v>
      </c>
      <c r="BW79" s="22">
        <v>1.4021E-2</v>
      </c>
      <c r="BX79" s="22">
        <v>1.5601E-2</v>
      </c>
      <c r="BY79" s="22">
        <v>1.7559999999999999E-2</v>
      </c>
      <c r="BZ79" s="22">
        <v>1.9781E-2</v>
      </c>
      <c r="CA79" s="22">
        <v>2.197E-2</v>
      </c>
      <c r="CB79" s="22">
        <v>2.4039999999999999E-2</v>
      </c>
      <c r="CC79" s="22">
        <v>2.6223E-2</v>
      </c>
      <c r="CD79" s="22">
        <v>2.8768999999999999E-2</v>
      </c>
      <c r="CE79" s="22">
        <v>3.2072000000000003E-2</v>
      </c>
      <c r="CF79" s="22">
        <v>3.6401999999999997E-2</v>
      </c>
      <c r="CG79" s="22">
        <v>4.1979000000000002E-2</v>
      </c>
      <c r="CH79" s="22">
        <v>4.8682000000000003E-2</v>
      </c>
      <c r="CI79" s="22">
        <v>5.6279000000000003E-2</v>
      </c>
      <c r="CJ79" s="22">
        <v>6.4581E-2</v>
      </c>
      <c r="CK79" s="22">
        <v>7.3491000000000001E-2</v>
      </c>
      <c r="CL79" s="22">
        <v>8.3016999999999994E-2</v>
      </c>
      <c r="CM79" s="22">
        <v>9.3258999999999995E-2</v>
      </c>
      <c r="CN79" s="22">
        <v>0.104339</v>
      </c>
      <c r="CO79" s="22">
        <v>0.116392</v>
      </c>
      <c r="CP79" s="22">
        <v>0.12954199999999999</v>
      </c>
      <c r="CQ79" s="22">
        <v>0.143899</v>
      </c>
      <c r="CR79" s="22">
        <v>0.159553</v>
      </c>
      <c r="CS79" s="22">
        <v>0.17535300000000001</v>
      </c>
      <c r="CT79" s="22">
        <v>0.19100700000000001</v>
      </c>
      <c r="CU79" s="22">
        <v>0.20619499999999999</v>
      </c>
      <c r="CV79" s="22">
        <v>0.220578</v>
      </c>
      <c r="CW79" s="22">
        <v>0.23381299999999999</v>
      </c>
      <c r="CX79" s="22">
        <v>0.24784200000000001</v>
      </c>
      <c r="CY79" s="22">
        <v>0.262712</v>
      </c>
      <c r="CZ79" s="22">
        <v>0.27847499999999997</v>
      </c>
      <c r="DA79" s="22">
        <v>0.295184</v>
      </c>
      <c r="DB79" s="22">
        <v>0.31289499999999998</v>
      </c>
      <c r="DC79" s="22">
        <v>0.33166800000000002</v>
      </c>
      <c r="DD79" s="22">
        <v>0.35156799999999999</v>
      </c>
      <c r="DE79" s="22">
        <v>0.37266199999999999</v>
      </c>
      <c r="DF79" s="22">
        <v>0.39502199999999998</v>
      </c>
      <c r="DG79" s="22">
        <v>0.41872300000000001</v>
      </c>
      <c r="DH79" s="22">
        <v>0.44384699999999999</v>
      </c>
      <c r="DI79" s="22">
        <v>0.47047800000000001</v>
      </c>
      <c r="DJ79" s="22">
        <v>0.49870599999999998</v>
      </c>
      <c r="DK79" s="22">
        <v>0.52862900000000002</v>
      </c>
      <c r="DL79" s="22">
        <v>0.55922400000000005</v>
      </c>
      <c r="DM79" s="22">
        <v>0.58718499999999996</v>
      </c>
      <c r="DN79" s="22">
        <v>0.61654500000000001</v>
      </c>
      <c r="DO79" s="22">
        <v>0.64737199999999995</v>
      </c>
      <c r="DP79" s="22">
        <v>0.67974100000000004</v>
      </c>
      <c r="DQ79" s="22">
        <v>0.71372800000000003</v>
      </c>
    </row>
    <row r="80" spans="1:121" ht="14.25" customHeight="1" x14ac:dyDescent="0.25">
      <c r="A80" s="21">
        <f t="shared" si="0"/>
        <v>2055</v>
      </c>
      <c r="B80" s="22">
        <v>2.954E-3</v>
      </c>
      <c r="C80" s="22">
        <v>1.9100000000000001E-4</v>
      </c>
      <c r="D80" s="22">
        <v>1.25E-4</v>
      </c>
      <c r="E80" s="22">
        <v>9.2999999999999997E-5</v>
      </c>
      <c r="F80" s="22">
        <v>6.9999999999999994E-5</v>
      </c>
      <c r="G80" s="22">
        <v>6.2000000000000003E-5</v>
      </c>
      <c r="H80" s="22">
        <v>5.5000000000000002E-5</v>
      </c>
      <c r="I80" s="22">
        <v>5.0000000000000002E-5</v>
      </c>
      <c r="J80" s="22">
        <v>4.5000000000000003E-5</v>
      </c>
      <c r="K80" s="22">
        <v>4.0000000000000003E-5</v>
      </c>
      <c r="L80" s="22">
        <v>3.8000000000000002E-5</v>
      </c>
      <c r="M80" s="22">
        <v>4.0000000000000003E-5</v>
      </c>
      <c r="N80" s="22">
        <v>4.8999999999999998E-5</v>
      </c>
      <c r="O80" s="22">
        <v>6.6000000000000005E-5</v>
      </c>
      <c r="P80" s="22">
        <v>8.8999999999999995E-5</v>
      </c>
      <c r="Q80" s="22">
        <v>1.15E-4</v>
      </c>
      <c r="R80" s="22">
        <v>1.4300000000000001E-4</v>
      </c>
      <c r="S80" s="22">
        <v>1.7200000000000001E-4</v>
      </c>
      <c r="T80" s="22">
        <v>2.04E-4</v>
      </c>
      <c r="U80" s="22">
        <v>2.3800000000000001E-4</v>
      </c>
      <c r="V80" s="22">
        <v>2.7300000000000002E-4</v>
      </c>
      <c r="W80" s="22">
        <v>3.0699999999999998E-4</v>
      </c>
      <c r="X80" s="22">
        <v>3.3700000000000001E-4</v>
      </c>
      <c r="Y80" s="22">
        <v>3.6000000000000002E-4</v>
      </c>
      <c r="Z80" s="22">
        <v>3.7800000000000003E-4</v>
      </c>
      <c r="AA80" s="22">
        <v>3.9599999999999998E-4</v>
      </c>
      <c r="AB80" s="22">
        <v>4.1399999999999998E-4</v>
      </c>
      <c r="AC80" s="22">
        <v>4.2999999999999999E-4</v>
      </c>
      <c r="AD80" s="22">
        <v>4.4499999999999997E-4</v>
      </c>
      <c r="AE80" s="22">
        <v>4.5899999999999999E-4</v>
      </c>
      <c r="AF80" s="22">
        <v>4.7399999999999997E-4</v>
      </c>
      <c r="AG80" s="22">
        <v>4.9200000000000003E-4</v>
      </c>
      <c r="AH80" s="22">
        <v>5.0900000000000001E-4</v>
      </c>
      <c r="AI80" s="22">
        <v>5.2400000000000005E-4</v>
      </c>
      <c r="AJ80" s="22">
        <v>5.4100000000000003E-4</v>
      </c>
      <c r="AK80" s="22">
        <v>5.62E-4</v>
      </c>
      <c r="AL80" s="22">
        <v>5.9199999999999997E-4</v>
      </c>
      <c r="AM80" s="22">
        <v>6.3100000000000005E-4</v>
      </c>
      <c r="AN80" s="22">
        <v>6.8400000000000004E-4</v>
      </c>
      <c r="AO80" s="22">
        <v>7.4799999999999997E-4</v>
      </c>
      <c r="AP80" s="22">
        <v>8.1800000000000004E-4</v>
      </c>
      <c r="AQ80" s="22">
        <v>8.9800000000000004E-4</v>
      </c>
      <c r="AR80" s="22">
        <v>1E-3</v>
      </c>
      <c r="AS80" s="22">
        <v>1.127E-3</v>
      </c>
      <c r="AT80" s="22">
        <v>1.273E-3</v>
      </c>
      <c r="AU80" s="22">
        <v>1.4270000000000001E-3</v>
      </c>
      <c r="AV80" s="22">
        <v>1.583E-3</v>
      </c>
      <c r="AW80" s="22">
        <v>1.7420000000000001E-3</v>
      </c>
      <c r="AX80" s="22">
        <v>1.9040000000000001E-3</v>
      </c>
      <c r="AY80" s="22">
        <v>2.065E-3</v>
      </c>
      <c r="AZ80" s="22">
        <v>2.2399999999999998E-3</v>
      </c>
      <c r="BA80" s="22">
        <v>2.4139999999999999E-3</v>
      </c>
      <c r="BB80" s="22">
        <v>2.552E-3</v>
      </c>
      <c r="BC80" s="22">
        <v>2.6410000000000001E-3</v>
      </c>
      <c r="BD80" s="22">
        <v>2.7009999999999998E-3</v>
      </c>
      <c r="BE80" s="22">
        <v>2.7789999999999998E-3</v>
      </c>
      <c r="BF80" s="22">
        <v>2.8879999999999999E-3</v>
      </c>
      <c r="BG80" s="22">
        <v>3.003E-3</v>
      </c>
      <c r="BH80" s="22">
        <v>3.124E-3</v>
      </c>
      <c r="BI80" s="22">
        <v>3.271E-3</v>
      </c>
      <c r="BJ80" s="22">
        <v>3.4390000000000002E-3</v>
      </c>
      <c r="BK80" s="22">
        <v>3.676E-3</v>
      </c>
      <c r="BL80" s="22">
        <v>4.052E-3</v>
      </c>
      <c r="BM80" s="22">
        <v>4.5999999999999999E-3</v>
      </c>
      <c r="BN80" s="22">
        <v>5.2909999999999997E-3</v>
      </c>
      <c r="BO80" s="22">
        <v>6.1029999999999999E-3</v>
      </c>
      <c r="BP80" s="22">
        <v>6.9620000000000003E-3</v>
      </c>
      <c r="BQ80" s="22">
        <v>7.803E-3</v>
      </c>
      <c r="BR80" s="22">
        <v>8.5889999999999994E-3</v>
      </c>
      <c r="BS80" s="22">
        <v>9.3710000000000009E-3</v>
      </c>
      <c r="BT80" s="22">
        <v>1.0263E-2</v>
      </c>
      <c r="BU80" s="22">
        <v>1.1325E-2</v>
      </c>
      <c r="BV80" s="22">
        <v>1.2534999999999999E-2</v>
      </c>
      <c r="BW80" s="22">
        <v>1.3915E-2</v>
      </c>
      <c r="BX80" s="22">
        <v>1.5484E-2</v>
      </c>
      <c r="BY80" s="22">
        <v>1.7430999999999999E-2</v>
      </c>
      <c r="BZ80" s="22">
        <v>1.9637999999999999E-2</v>
      </c>
      <c r="CA80" s="22">
        <v>2.1811000000000001E-2</v>
      </c>
      <c r="CB80" s="22">
        <v>2.3859999999999999E-2</v>
      </c>
      <c r="CC80" s="22">
        <v>2.6019E-2</v>
      </c>
      <c r="CD80" s="22">
        <v>2.8535999999999999E-2</v>
      </c>
      <c r="CE80" s="22">
        <v>3.1810999999999999E-2</v>
      </c>
      <c r="CF80" s="22">
        <v>3.6119999999999999E-2</v>
      </c>
      <c r="CG80" s="22">
        <v>4.1688000000000003E-2</v>
      </c>
      <c r="CH80" s="22">
        <v>4.8388E-2</v>
      </c>
      <c r="CI80" s="22">
        <v>5.5981000000000003E-2</v>
      </c>
      <c r="CJ80" s="22">
        <v>6.4270999999999995E-2</v>
      </c>
      <c r="CK80" s="22">
        <v>7.3158000000000001E-2</v>
      </c>
      <c r="CL80" s="22">
        <v>8.2646999999999998E-2</v>
      </c>
      <c r="CM80" s="22">
        <v>9.2840000000000006E-2</v>
      </c>
      <c r="CN80" s="22">
        <v>0.103863</v>
      </c>
      <c r="CO80" s="22">
        <v>0.11584999999999999</v>
      </c>
      <c r="CP80" s="22">
        <v>0.12893099999999999</v>
      </c>
      <c r="CQ80" s="22">
        <v>0.14321600000000001</v>
      </c>
      <c r="CR80" s="22">
        <v>0.158799</v>
      </c>
      <c r="CS80" s="22">
        <v>0.17452699999999999</v>
      </c>
      <c r="CT80" s="22">
        <v>0.19011</v>
      </c>
      <c r="CU80" s="22">
        <v>0.20522799999999999</v>
      </c>
      <c r="CV80" s="22">
        <v>0.21954499999999999</v>
      </c>
      <c r="CW80" s="22">
        <v>0.23271800000000001</v>
      </c>
      <c r="CX80" s="22">
        <v>0.24668100000000001</v>
      </c>
      <c r="CY80" s="22">
        <v>0.26148199999999999</v>
      </c>
      <c r="CZ80" s="22">
        <v>0.277171</v>
      </c>
      <c r="DA80" s="22">
        <v>0.29380099999999998</v>
      </c>
      <c r="DB80" s="22">
        <v>0.31142900000000001</v>
      </c>
      <c r="DC80" s="22">
        <v>0.33011499999999999</v>
      </c>
      <c r="DD80" s="22">
        <v>0.34992200000000001</v>
      </c>
      <c r="DE80" s="22">
        <v>0.370917</v>
      </c>
      <c r="DF80" s="22">
        <v>0.39317200000000002</v>
      </c>
      <c r="DG80" s="22">
        <v>0.41676200000000002</v>
      </c>
      <c r="DH80" s="22">
        <v>0.44176799999999999</v>
      </c>
      <c r="DI80" s="22">
        <v>0.46827400000000002</v>
      </c>
      <c r="DJ80" s="22">
        <v>0.49637100000000001</v>
      </c>
      <c r="DK80" s="22">
        <v>0.52615299999999998</v>
      </c>
      <c r="DL80" s="22">
        <v>0.55644899999999997</v>
      </c>
      <c r="DM80" s="22">
        <v>0.58427099999999998</v>
      </c>
      <c r="DN80" s="22">
        <v>0.61348499999999995</v>
      </c>
      <c r="DO80" s="22">
        <v>0.64415900000000004</v>
      </c>
      <c r="DP80" s="22">
        <v>0.67636700000000005</v>
      </c>
      <c r="DQ80" s="22">
        <v>0.71018499999999996</v>
      </c>
    </row>
    <row r="81" spans="1:121" ht="14.25" customHeight="1" x14ac:dyDescent="0.25">
      <c r="A81" s="21">
        <f t="shared" si="0"/>
        <v>2056</v>
      </c>
      <c r="B81" s="22">
        <v>2.9060000000000002E-3</v>
      </c>
      <c r="C81" s="22">
        <v>1.8799999999999999E-4</v>
      </c>
      <c r="D81" s="22">
        <v>1.2300000000000001E-4</v>
      </c>
      <c r="E81" s="22">
        <v>9.2E-5</v>
      </c>
      <c r="F81" s="22">
        <v>6.8999999999999997E-5</v>
      </c>
      <c r="G81" s="22">
        <v>6.0999999999999999E-5</v>
      </c>
      <c r="H81" s="22">
        <v>5.3999999999999998E-5</v>
      </c>
      <c r="I81" s="22">
        <v>4.8999999999999998E-5</v>
      </c>
      <c r="J81" s="22">
        <v>4.3999999999999999E-5</v>
      </c>
      <c r="K81" s="22">
        <v>4.0000000000000003E-5</v>
      </c>
      <c r="L81" s="22">
        <v>3.6999999999999998E-5</v>
      </c>
      <c r="M81" s="22">
        <v>3.8999999999999999E-5</v>
      </c>
      <c r="N81" s="22">
        <v>4.8000000000000001E-5</v>
      </c>
      <c r="O81" s="22">
        <v>6.4999999999999994E-5</v>
      </c>
      <c r="P81" s="22">
        <v>8.7999999999999998E-5</v>
      </c>
      <c r="Q81" s="22">
        <v>1.1400000000000001E-4</v>
      </c>
      <c r="R81" s="22">
        <v>1.4100000000000001E-4</v>
      </c>
      <c r="S81" s="22">
        <v>1.7100000000000001E-4</v>
      </c>
      <c r="T81" s="22">
        <v>2.03E-4</v>
      </c>
      <c r="U81" s="22">
        <v>2.3599999999999999E-4</v>
      </c>
      <c r="V81" s="22">
        <v>2.7E-4</v>
      </c>
      <c r="W81" s="22">
        <v>3.0499999999999999E-4</v>
      </c>
      <c r="X81" s="22">
        <v>3.3399999999999999E-4</v>
      </c>
      <c r="Y81" s="22">
        <v>3.57E-4</v>
      </c>
      <c r="Z81" s="22">
        <v>3.7599999999999998E-4</v>
      </c>
      <c r="AA81" s="22">
        <v>3.9300000000000001E-4</v>
      </c>
      <c r="AB81" s="22">
        <v>4.1100000000000002E-4</v>
      </c>
      <c r="AC81" s="22">
        <v>4.2700000000000002E-4</v>
      </c>
      <c r="AD81" s="22">
        <v>4.4099999999999999E-4</v>
      </c>
      <c r="AE81" s="22">
        <v>4.55E-4</v>
      </c>
      <c r="AF81" s="22">
        <v>4.6999999999999999E-4</v>
      </c>
      <c r="AG81" s="22">
        <v>4.8799999999999999E-4</v>
      </c>
      <c r="AH81" s="22">
        <v>5.04E-4</v>
      </c>
      <c r="AI81" s="22">
        <v>5.1999999999999995E-4</v>
      </c>
      <c r="AJ81" s="22">
        <v>5.3600000000000002E-4</v>
      </c>
      <c r="AK81" s="22">
        <v>5.5699999999999999E-4</v>
      </c>
      <c r="AL81" s="22">
        <v>5.8600000000000004E-4</v>
      </c>
      <c r="AM81" s="22">
        <v>6.2600000000000004E-4</v>
      </c>
      <c r="AN81" s="22">
        <v>6.7699999999999998E-4</v>
      </c>
      <c r="AO81" s="22">
        <v>7.4100000000000001E-4</v>
      </c>
      <c r="AP81" s="22">
        <v>8.0999999999999996E-4</v>
      </c>
      <c r="AQ81" s="22">
        <v>8.8999999999999995E-4</v>
      </c>
      <c r="AR81" s="22">
        <v>9.8999999999999999E-4</v>
      </c>
      <c r="AS81" s="22">
        <v>1.1150000000000001E-3</v>
      </c>
      <c r="AT81" s="22">
        <v>1.2600000000000001E-3</v>
      </c>
      <c r="AU81" s="22">
        <v>1.413E-3</v>
      </c>
      <c r="AV81" s="22">
        <v>1.5659999999999999E-3</v>
      </c>
      <c r="AW81" s="22">
        <v>1.7240000000000001E-3</v>
      </c>
      <c r="AX81" s="22">
        <v>1.884E-3</v>
      </c>
      <c r="AY81" s="22">
        <v>2.0439999999999998E-3</v>
      </c>
      <c r="AZ81" s="22">
        <v>2.2179999999999999E-3</v>
      </c>
      <c r="BA81" s="22">
        <v>2.3890000000000001E-3</v>
      </c>
      <c r="BB81" s="22">
        <v>2.526E-3</v>
      </c>
      <c r="BC81" s="22">
        <v>2.614E-3</v>
      </c>
      <c r="BD81" s="22">
        <v>2.673E-3</v>
      </c>
      <c r="BE81" s="22">
        <v>2.7499999999999998E-3</v>
      </c>
      <c r="BF81" s="22">
        <v>2.8579999999999999E-3</v>
      </c>
      <c r="BG81" s="22">
        <v>2.9710000000000001E-3</v>
      </c>
      <c r="BH81" s="22">
        <v>3.0890000000000002E-3</v>
      </c>
      <c r="BI81" s="22">
        <v>3.2330000000000002E-3</v>
      </c>
      <c r="BJ81" s="22">
        <v>3.3969999999999998E-3</v>
      </c>
      <c r="BK81" s="22">
        <v>3.6310000000000001E-3</v>
      </c>
      <c r="BL81" s="22">
        <v>4.0029999999999996E-3</v>
      </c>
      <c r="BM81" s="22">
        <v>4.5490000000000001E-3</v>
      </c>
      <c r="BN81" s="22">
        <v>5.2399999999999999E-3</v>
      </c>
      <c r="BO81" s="22">
        <v>6.051E-3</v>
      </c>
      <c r="BP81" s="22">
        <v>6.9080000000000001E-3</v>
      </c>
      <c r="BQ81" s="22">
        <v>7.7460000000000003E-3</v>
      </c>
      <c r="BR81" s="22">
        <v>8.5260000000000006E-3</v>
      </c>
      <c r="BS81" s="22">
        <v>9.3019999999999995E-3</v>
      </c>
      <c r="BT81" s="22">
        <v>1.0186000000000001E-2</v>
      </c>
      <c r="BU81" s="22">
        <v>1.124E-2</v>
      </c>
      <c r="BV81" s="22">
        <v>1.244E-2</v>
      </c>
      <c r="BW81" s="22">
        <v>1.3809999999999999E-2</v>
      </c>
      <c r="BX81" s="22">
        <v>1.5368E-2</v>
      </c>
      <c r="BY81" s="22">
        <v>1.7304E-2</v>
      </c>
      <c r="BZ81" s="22">
        <v>1.9498000000000001E-2</v>
      </c>
      <c r="CA81" s="22">
        <v>2.1655000000000001E-2</v>
      </c>
      <c r="CB81" s="22">
        <v>2.3682999999999999E-2</v>
      </c>
      <c r="CC81" s="22">
        <v>2.5818000000000001E-2</v>
      </c>
      <c r="CD81" s="22">
        <v>2.8306999999999999E-2</v>
      </c>
      <c r="CE81" s="22">
        <v>3.1552999999999998E-2</v>
      </c>
      <c r="CF81" s="22">
        <v>3.5841999999999999E-2</v>
      </c>
      <c r="CG81" s="22">
        <v>4.1399999999999999E-2</v>
      </c>
      <c r="CH81" s="22">
        <v>4.8097000000000001E-2</v>
      </c>
      <c r="CI81" s="22">
        <v>5.5685999999999999E-2</v>
      </c>
      <c r="CJ81" s="22">
        <v>6.3963999999999993E-2</v>
      </c>
      <c r="CK81" s="22">
        <v>7.2827000000000003E-2</v>
      </c>
      <c r="CL81" s="22">
        <v>8.2280000000000006E-2</v>
      </c>
      <c r="CM81" s="22">
        <v>9.2424999999999993E-2</v>
      </c>
      <c r="CN81" s="22">
        <v>0.10339</v>
      </c>
      <c r="CO81" s="22">
        <v>0.115312</v>
      </c>
      <c r="CP81" s="22">
        <v>0.12832499999999999</v>
      </c>
      <c r="CQ81" s="22">
        <v>0.142539</v>
      </c>
      <c r="CR81" s="22">
        <v>0.158051</v>
      </c>
      <c r="CS81" s="22">
        <v>0.173708</v>
      </c>
      <c r="CT81" s="22">
        <v>0.189219</v>
      </c>
      <c r="CU81" s="22">
        <v>0.20426800000000001</v>
      </c>
      <c r="CV81" s="22">
        <v>0.21851899999999999</v>
      </c>
      <c r="CW81" s="22">
        <v>0.23163</v>
      </c>
      <c r="CX81" s="22">
        <v>0.245527</v>
      </c>
      <c r="CY81" s="22">
        <v>0.26025900000000002</v>
      </c>
      <c r="CZ81" s="22">
        <v>0.27587499999999998</v>
      </c>
      <c r="DA81" s="22">
        <v>0.29242699999999999</v>
      </c>
      <c r="DB81" s="22">
        <v>0.309973</v>
      </c>
      <c r="DC81" s="22">
        <v>0.328571</v>
      </c>
      <c r="DD81" s="22">
        <v>0.34828500000000001</v>
      </c>
      <c r="DE81" s="22">
        <v>0.36918299999999998</v>
      </c>
      <c r="DF81" s="22">
        <v>0.39133299999999999</v>
      </c>
      <c r="DG81" s="22">
        <v>0.41481299999999999</v>
      </c>
      <c r="DH81" s="22">
        <v>0.43970199999999998</v>
      </c>
      <c r="DI81" s="22">
        <v>0.466084</v>
      </c>
      <c r="DJ81" s="22">
        <v>0.49404900000000002</v>
      </c>
      <c r="DK81" s="22">
        <v>0.52369200000000005</v>
      </c>
      <c r="DL81" s="22">
        <v>0.55369199999999996</v>
      </c>
      <c r="DM81" s="22">
        <v>0.581376</v>
      </c>
      <c r="DN81" s="22">
        <v>0.61044500000000002</v>
      </c>
      <c r="DO81" s="22">
        <v>0.64096699999999995</v>
      </c>
      <c r="DP81" s="22">
        <v>0.67301500000000003</v>
      </c>
      <c r="DQ81" s="22">
        <v>0.70666600000000002</v>
      </c>
    </row>
    <row r="82" spans="1:121" ht="14.25" customHeight="1" x14ac:dyDescent="0.25">
      <c r="A82" s="21">
        <f t="shared" si="0"/>
        <v>2057</v>
      </c>
      <c r="B82" s="22">
        <v>2.8579999999999999E-3</v>
      </c>
      <c r="C82" s="22">
        <v>1.8599999999999999E-4</v>
      </c>
      <c r="D82" s="22">
        <v>1.21E-4</v>
      </c>
      <c r="E82" s="22">
        <v>9.1000000000000003E-5</v>
      </c>
      <c r="F82" s="22">
        <v>6.7999999999999999E-5</v>
      </c>
      <c r="G82" s="22">
        <v>6.0000000000000002E-5</v>
      </c>
      <c r="H82" s="22">
        <v>5.3999999999999998E-5</v>
      </c>
      <c r="I82" s="22">
        <v>4.8000000000000001E-5</v>
      </c>
      <c r="J82" s="22">
        <v>4.3999999999999999E-5</v>
      </c>
      <c r="K82" s="22">
        <v>3.8999999999999999E-5</v>
      </c>
      <c r="L82" s="22">
        <v>3.6999999999999998E-5</v>
      </c>
      <c r="M82" s="22">
        <v>3.8999999999999999E-5</v>
      </c>
      <c r="N82" s="22">
        <v>4.6999999999999997E-5</v>
      </c>
      <c r="O82" s="22">
        <v>6.3999999999999997E-5</v>
      </c>
      <c r="P82" s="22">
        <v>8.7000000000000001E-5</v>
      </c>
      <c r="Q82" s="22">
        <v>1.13E-4</v>
      </c>
      <c r="R82" s="22">
        <v>1.3999999999999999E-4</v>
      </c>
      <c r="S82" s="22">
        <v>1.6899999999999999E-4</v>
      </c>
      <c r="T82" s="22">
        <v>2.0100000000000001E-4</v>
      </c>
      <c r="U82" s="22">
        <v>2.33E-4</v>
      </c>
      <c r="V82" s="22">
        <v>2.6800000000000001E-4</v>
      </c>
      <c r="W82" s="22">
        <v>3.0200000000000002E-4</v>
      </c>
      <c r="X82" s="22">
        <v>3.3100000000000002E-4</v>
      </c>
      <c r="Y82" s="22">
        <v>3.5399999999999999E-4</v>
      </c>
      <c r="Z82" s="22">
        <v>3.7199999999999999E-4</v>
      </c>
      <c r="AA82" s="22">
        <v>3.8900000000000002E-4</v>
      </c>
      <c r="AB82" s="22">
        <v>4.0700000000000003E-4</v>
      </c>
      <c r="AC82" s="22">
        <v>4.2299999999999998E-4</v>
      </c>
      <c r="AD82" s="22">
        <v>4.37E-4</v>
      </c>
      <c r="AE82" s="22">
        <v>4.5100000000000001E-4</v>
      </c>
      <c r="AF82" s="22">
        <v>4.66E-4</v>
      </c>
      <c r="AG82" s="22">
        <v>4.8299999999999998E-4</v>
      </c>
      <c r="AH82" s="22">
        <v>5.0000000000000001E-4</v>
      </c>
      <c r="AI82" s="22">
        <v>5.1500000000000005E-4</v>
      </c>
      <c r="AJ82" s="22">
        <v>5.3200000000000003E-4</v>
      </c>
      <c r="AK82" s="22">
        <v>5.53E-4</v>
      </c>
      <c r="AL82" s="22">
        <v>5.8100000000000003E-4</v>
      </c>
      <c r="AM82" s="22">
        <v>6.2E-4</v>
      </c>
      <c r="AN82" s="22">
        <v>6.7100000000000005E-4</v>
      </c>
      <c r="AO82" s="22">
        <v>7.3399999999999995E-4</v>
      </c>
      <c r="AP82" s="22">
        <v>8.03E-4</v>
      </c>
      <c r="AQ82" s="22">
        <v>8.8099999999999995E-4</v>
      </c>
      <c r="AR82" s="22">
        <v>9.7999999999999997E-4</v>
      </c>
      <c r="AS82" s="22">
        <v>1.1039999999999999E-3</v>
      </c>
      <c r="AT82" s="22">
        <v>1.248E-3</v>
      </c>
      <c r="AU82" s="22">
        <v>1.3979999999999999E-3</v>
      </c>
      <c r="AV82" s="22">
        <v>1.5499999999999999E-3</v>
      </c>
      <c r="AW82" s="22">
        <v>1.707E-3</v>
      </c>
      <c r="AX82" s="22">
        <v>1.8649999999999999E-3</v>
      </c>
      <c r="AY82" s="22">
        <v>2.0230000000000001E-3</v>
      </c>
      <c r="AZ82" s="22">
        <v>2.1949999999999999E-3</v>
      </c>
      <c r="BA82" s="22">
        <v>2.3649999999999999E-3</v>
      </c>
      <c r="BB82" s="22">
        <v>2.5000000000000001E-3</v>
      </c>
      <c r="BC82" s="22">
        <v>2.5869999999999999E-3</v>
      </c>
      <c r="BD82" s="22">
        <v>2.6450000000000002E-3</v>
      </c>
      <c r="BE82" s="22">
        <v>2.7209999999999999E-3</v>
      </c>
      <c r="BF82" s="22">
        <v>2.8289999999999999E-3</v>
      </c>
      <c r="BG82" s="22">
        <v>2.9399999999999999E-3</v>
      </c>
      <c r="BH82" s="22">
        <v>3.0560000000000001E-3</v>
      </c>
      <c r="BI82" s="22">
        <v>3.1960000000000001E-3</v>
      </c>
      <c r="BJ82" s="22">
        <v>3.356E-3</v>
      </c>
      <c r="BK82" s="22">
        <v>3.5860000000000002E-3</v>
      </c>
      <c r="BL82" s="22">
        <v>3.9550000000000002E-3</v>
      </c>
      <c r="BM82" s="22">
        <v>4.4999999999999997E-3</v>
      </c>
      <c r="BN82" s="22">
        <v>5.189E-3</v>
      </c>
      <c r="BO82" s="22">
        <v>6.0000000000000001E-3</v>
      </c>
      <c r="BP82" s="22">
        <v>6.855E-3</v>
      </c>
      <c r="BQ82" s="22">
        <v>7.6899999999999998E-3</v>
      </c>
      <c r="BR82" s="22">
        <v>8.4650000000000003E-3</v>
      </c>
      <c r="BS82" s="22">
        <v>9.2339999999999992E-3</v>
      </c>
      <c r="BT82" s="22">
        <v>1.0109999999999999E-2</v>
      </c>
      <c r="BU82" s="22">
        <v>1.1155999999999999E-2</v>
      </c>
      <c r="BV82" s="22">
        <v>1.2347E-2</v>
      </c>
      <c r="BW82" s="22">
        <v>1.3707E-2</v>
      </c>
      <c r="BX82" s="22">
        <v>1.5252999999999999E-2</v>
      </c>
      <c r="BY82" s="22">
        <v>1.7177999999999999E-2</v>
      </c>
      <c r="BZ82" s="22">
        <v>1.9359000000000001E-2</v>
      </c>
      <c r="CA82" s="22">
        <v>2.1499999999999998E-2</v>
      </c>
      <c r="CB82" s="22">
        <v>2.3508000000000001E-2</v>
      </c>
      <c r="CC82" s="22">
        <v>2.5618999999999999E-2</v>
      </c>
      <c r="CD82" s="22">
        <v>2.8080000000000001E-2</v>
      </c>
      <c r="CE82" s="22">
        <v>3.1299E-2</v>
      </c>
      <c r="CF82" s="22">
        <v>3.5568000000000002E-2</v>
      </c>
      <c r="CG82" s="22">
        <v>4.1117000000000001E-2</v>
      </c>
      <c r="CH82" s="22">
        <v>4.7809999999999998E-2</v>
      </c>
      <c r="CI82" s="22">
        <v>5.5393999999999999E-2</v>
      </c>
      <c r="CJ82" s="22">
        <v>6.3659999999999994E-2</v>
      </c>
      <c r="CK82" s="22">
        <v>7.2498999999999994E-2</v>
      </c>
      <c r="CL82" s="22">
        <v>8.1916000000000003E-2</v>
      </c>
      <c r="CM82" s="22">
        <v>9.2012999999999998E-2</v>
      </c>
      <c r="CN82" s="22">
        <v>0.102921</v>
      </c>
      <c r="CO82" s="22">
        <v>0.11477900000000001</v>
      </c>
      <c r="CP82" s="22">
        <v>0.127723</v>
      </c>
      <c r="CQ82" s="22">
        <v>0.14186599999999999</v>
      </c>
      <c r="CR82" s="22">
        <v>0.157308</v>
      </c>
      <c r="CS82" s="22">
        <v>0.17289399999999999</v>
      </c>
      <c r="CT82" s="22">
        <v>0.188335</v>
      </c>
      <c r="CU82" s="22">
        <v>0.203315</v>
      </c>
      <c r="CV82" s="22">
        <v>0.2175</v>
      </c>
      <c r="CW82" s="22">
        <v>0.23055</v>
      </c>
      <c r="CX82" s="22">
        <v>0.24438299999999999</v>
      </c>
      <c r="CY82" s="22">
        <v>0.259046</v>
      </c>
      <c r="CZ82" s="22">
        <v>0.27458900000000003</v>
      </c>
      <c r="DA82" s="22">
        <v>0.29106500000000002</v>
      </c>
      <c r="DB82" s="22">
        <v>0.308529</v>
      </c>
      <c r="DC82" s="22">
        <v>0.32704</v>
      </c>
      <c r="DD82" s="22">
        <v>0.346663</v>
      </c>
      <c r="DE82" s="22">
        <v>0.36746200000000001</v>
      </c>
      <c r="DF82" s="22">
        <v>0.38951000000000002</v>
      </c>
      <c r="DG82" s="22">
        <v>0.412881</v>
      </c>
      <c r="DH82" s="22">
        <v>0.43765399999999999</v>
      </c>
      <c r="DI82" s="22">
        <v>0.46391300000000002</v>
      </c>
      <c r="DJ82" s="22">
        <v>0.49174800000000002</v>
      </c>
      <c r="DK82" s="22">
        <v>0.52125200000000005</v>
      </c>
      <c r="DL82" s="22">
        <v>0.55095099999999997</v>
      </c>
      <c r="DM82" s="22">
        <v>0.57849799999999996</v>
      </c>
      <c r="DN82" s="22">
        <v>0.60742300000000005</v>
      </c>
      <c r="DO82" s="22">
        <v>0.63779399999999997</v>
      </c>
      <c r="DP82" s="22">
        <v>0.66968399999999995</v>
      </c>
      <c r="DQ82" s="22">
        <v>0.70316800000000002</v>
      </c>
    </row>
    <row r="83" spans="1:121" ht="14.25" customHeight="1" x14ac:dyDescent="0.25">
      <c r="A83" s="21">
        <f t="shared" si="0"/>
        <v>2058</v>
      </c>
      <c r="B83" s="22">
        <v>2.8110000000000001E-3</v>
      </c>
      <c r="C83" s="22">
        <v>1.83E-4</v>
      </c>
      <c r="D83" s="22">
        <v>1.1900000000000001E-4</v>
      </c>
      <c r="E83" s="22">
        <v>8.8999999999999995E-5</v>
      </c>
      <c r="F83" s="22">
        <v>6.7000000000000002E-5</v>
      </c>
      <c r="G83" s="22">
        <v>5.8999999999999998E-5</v>
      </c>
      <c r="H83" s="22">
        <v>5.3000000000000001E-5</v>
      </c>
      <c r="I83" s="22">
        <v>4.8000000000000001E-5</v>
      </c>
      <c r="J83" s="22">
        <v>4.3000000000000002E-5</v>
      </c>
      <c r="K83" s="22">
        <v>3.8999999999999999E-5</v>
      </c>
      <c r="L83" s="22">
        <v>3.6000000000000001E-5</v>
      </c>
      <c r="M83" s="22">
        <v>3.8000000000000002E-5</v>
      </c>
      <c r="N83" s="22">
        <v>4.6E-5</v>
      </c>
      <c r="O83" s="22">
        <v>6.3E-5</v>
      </c>
      <c r="P83" s="22">
        <v>8.6000000000000003E-5</v>
      </c>
      <c r="Q83" s="22">
        <v>1.12E-4</v>
      </c>
      <c r="R83" s="22">
        <v>1.3899999999999999E-4</v>
      </c>
      <c r="S83" s="22">
        <v>1.6799999999999999E-4</v>
      </c>
      <c r="T83" s="22">
        <v>1.9900000000000001E-4</v>
      </c>
      <c r="U83" s="22">
        <v>2.32E-4</v>
      </c>
      <c r="V83" s="22">
        <v>2.6600000000000001E-4</v>
      </c>
      <c r="W83" s="22">
        <v>2.9999999999999997E-4</v>
      </c>
      <c r="X83" s="22">
        <v>3.2899999999999997E-4</v>
      </c>
      <c r="Y83" s="22">
        <v>3.5199999999999999E-4</v>
      </c>
      <c r="Z83" s="22">
        <v>3.6999999999999999E-4</v>
      </c>
      <c r="AA83" s="22">
        <v>3.8699999999999997E-4</v>
      </c>
      <c r="AB83" s="22">
        <v>4.0400000000000001E-4</v>
      </c>
      <c r="AC83" s="22">
        <v>4.2000000000000002E-4</v>
      </c>
      <c r="AD83" s="22">
        <v>4.3399999999999998E-4</v>
      </c>
      <c r="AE83" s="22">
        <v>4.4700000000000002E-4</v>
      </c>
      <c r="AF83" s="22">
        <v>4.6200000000000001E-4</v>
      </c>
      <c r="AG83" s="22">
        <v>4.7899999999999999E-4</v>
      </c>
      <c r="AH83" s="22">
        <v>4.95E-4</v>
      </c>
      <c r="AI83" s="22">
        <v>5.1000000000000004E-4</v>
      </c>
      <c r="AJ83" s="22">
        <v>5.2700000000000002E-4</v>
      </c>
      <c r="AK83" s="22">
        <v>5.4699999999999996E-4</v>
      </c>
      <c r="AL83" s="22">
        <v>5.7600000000000001E-4</v>
      </c>
      <c r="AM83" s="22">
        <v>6.1399999999999996E-4</v>
      </c>
      <c r="AN83" s="22">
        <v>6.6500000000000001E-4</v>
      </c>
      <c r="AO83" s="22">
        <v>7.27E-4</v>
      </c>
      <c r="AP83" s="22">
        <v>7.9500000000000003E-4</v>
      </c>
      <c r="AQ83" s="22">
        <v>8.7299999999999997E-4</v>
      </c>
      <c r="AR83" s="22">
        <v>9.7099999999999997E-4</v>
      </c>
      <c r="AS83" s="22">
        <v>1.093E-3</v>
      </c>
      <c r="AT83" s="22">
        <v>1.235E-3</v>
      </c>
      <c r="AU83" s="22">
        <v>1.384E-3</v>
      </c>
      <c r="AV83" s="22">
        <v>1.534E-3</v>
      </c>
      <c r="AW83" s="22">
        <v>1.689E-3</v>
      </c>
      <c r="AX83" s="22">
        <v>1.846E-3</v>
      </c>
      <c r="AY83" s="22">
        <v>2.003E-3</v>
      </c>
      <c r="AZ83" s="22">
        <v>2.173E-3</v>
      </c>
      <c r="BA83" s="22">
        <v>2.3410000000000002E-3</v>
      </c>
      <c r="BB83" s="22">
        <v>2.4740000000000001E-3</v>
      </c>
      <c r="BC83" s="22">
        <v>2.5609999999999999E-3</v>
      </c>
      <c r="BD83" s="22">
        <v>2.6180000000000001E-3</v>
      </c>
      <c r="BE83" s="22">
        <v>2.6930000000000001E-3</v>
      </c>
      <c r="BF83" s="22">
        <v>2.8E-3</v>
      </c>
      <c r="BG83" s="22">
        <v>2.9090000000000001E-3</v>
      </c>
      <c r="BH83" s="22">
        <v>3.0219999999999999E-3</v>
      </c>
      <c r="BI83" s="22">
        <v>3.1589999999999999E-3</v>
      </c>
      <c r="BJ83" s="22">
        <v>3.3149999999999998E-3</v>
      </c>
      <c r="BK83" s="22">
        <v>3.5409999999999999E-3</v>
      </c>
      <c r="BL83" s="22">
        <v>3.9069999999999999E-3</v>
      </c>
      <c r="BM83" s="22">
        <v>4.45E-3</v>
      </c>
      <c r="BN83" s="22">
        <v>5.1390000000000003E-3</v>
      </c>
      <c r="BO83" s="22">
        <v>5.9480000000000002E-3</v>
      </c>
      <c r="BP83" s="22">
        <v>6.8019999999999999E-3</v>
      </c>
      <c r="BQ83" s="22">
        <v>7.6340000000000002E-3</v>
      </c>
      <c r="BR83" s="22">
        <v>8.404E-3</v>
      </c>
      <c r="BS83" s="22">
        <v>9.1669999999999998E-3</v>
      </c>
      <c r="BT83" s="22">
        <v>1.0036E-2</v>
      </c>
      <c r="BU83" s="22">
        <v>1.1073E-2</v>
      </c>
      <c r="BV83" s="22">
        <v>1.2255E-2</v>
      </c>
      <c r="BW83" s="22">
        <v>1.3605000000000001E-2</v>
      </c>
      <c r="BX83" s="22">
        <v>1.5140000000000001E-2</v>
      </c>
      <c r="BY83" s="22">
        <v>1.7054E-2</v>
      </c>
      <c r="BZ83" s="22">
        <v>1.9223000000000001E-2</v>
      </c>
      <c r="CA83" s="22">
        <v>2.1347000000000001E-2</v>
      </c>
      <c r="CB83" s="22">
        <v>2.3335000000000002E-2</v>
      </c>
      <c r="CC83" s="22">
        <v>2.5423999999999999E-2</v>
      </c>
      <c r="CD83" s="22">
        <v>2.7857E-2</v>
      </c>
      <c r="CE83" s="22">
        <v>3.1049E-2</v>
      </c>
      <c r="CF83" s="22">
        <v>3.5298000000000003E-2</v>
      </c>
      <c r="CG83" s="22">
        <v>4.0836999999999998E-2</v>
      </c>
      <c r="CH83" s="22">
        <v>4.7527E-2</v>
      </c>
      <c r="CI83" s="22">
        <v>5.5105000000000001E-2</v>
      </c>
      <c r="CJ83" s="22">
        <v>6.3357999999999998E-2</v>
      </c>
      <c r="CK83" s="22">
        <v>7.2173000000000001E-2</v>
      </c>
      <c r="CL83" s="22">
        <v>8.1554000000000001E-2</v>
      </c>
      <c r="CM83" s="22">
        <v>9.1604000000000005E-2</v>
      </c>
      <c r="CN83" s="22">
        <v>0.102455</v>
      </c>
      <c r="CO83" s="22">
        <v>0.11425100000000001</v>
      </c>
      <c r="CP83" s="22">
        <v>0.12712699999999999</v>
      </c>
      <c r="CQ83" s="22">
        <v>0.14119999999999999</v>
      </c>
      <c r="CR83" s="22">
        <v>0.15657299999999999</v>
      </c>
      <c r="CS83" s="22">
        <v>0.17208899999999999</v>
      </c>
      <c r="CT83" s="22">
        <v>0.18746099999999999</v>
      </c>
      <c r="CU83" s="22">
        <v>0.202373</v>
      </c>
      <c r="CV83" s="22">
        <v>0.21649399999999999</v>
      </c>
      <c r="CW83" s="22">
        <v>0.22948399999999999</v>
      </c>
      <c r="CX83" s="22">
        <v>0.243253</v>
      </c>
      <c r="CY83" s="22">
        <v>0.25784800000000002</v>
      </c>
      <c r="CZ83" s="22">
        <v>0.27331899999999998</v>
      </c>
      <c r="DA83" s="22">
        <v>0.28971799999999998</v>
      </c>
      <c r="DB83" s="22">
        <v>0.30710100000000001</v>
      </c>
      <c r="DC83" s="22">
        <v>0.32552700000000001</v>
      </c>
      <c r="DD83" s="22">
        <v>0.345059</v>
      </c>
      <c r="DE83" s="22">
        <v>0.36576199999999998</v>
      </c>
      <c r="DF83" s="22">
        <v>0.387708</v>
      </c>
      <c r="DG83" s="22">
        <v>0.41097</v>
      </c>
      <c r="DH83" s="22">
        <v>0.43562899999999999</v>
      </c>
      <c r="DI83" s="22">
        <v>0.46176600000000001</v>
      </c>
      <c r="DJ83" s="22">
        <v>0.48947200000000002</v>
      </c>
      <c r="DK83" s="22">
        <v>0.518841</v>
      </c>
      <c r="DL83" s="22">
        <v>0.54824399999999995</v>
      </c>
      <c r="DM83" s="22">
        <v>0.57565599999999995</v>
      </c>
      <c r="DN83" s="22">
        <v>0.60443899999999995</v>
      </c>
      <c r="DO83" s="22">
        <v>0.63466100000000003</v>
      </c>
      <c r="DP83" s="22">
        <v>0.66639400000000004</v>
      </c>
      <c r="DQ83" s="22">
        <v>0.69971300000000003</v>
      </c>
    </row>
    <row r="84" spans="1:121" ht="14.25" customHeight="1" x14ac:dyDescent="0.25">
      <c r="A84" s="21">
        <f t="shared" si="0"/>
        <v>2059</v>
      </c>
      <c r="B84" s="22">
        <v>2.7650000000000001E-3</v>
      </c>
      <c r="C84" s="22">
        <v>1.8100000000000001E-4</v>
      </c>
      <c r="D84" s="22">
        <v>1.18E-4</v>
      </c>
      <c r="E84" s="22">
        <v>8.7999999999999998E-5</v>
      </c>
      <c r="F84" s="22">
        <v>6.6000000000000005E-5</v>
      </c>
      <c r="G84" s="22">
        <v>5.8E-5</v>
      </c>
      <c r="H84" s="22">
        <v>5.1999999999999997E-5</v>
      </c>
      <c r="I84" s="22">
        <v>4.6999999999999997E-5</v>
      </c>
      <c r="J84" s="22">
        <v>4.1999999999999998E-5</v>
      </c>
      <c r="K84" s="22">
        <v>3.8000000000000002E-5</v>
      </c>
      <c r="L84" s="22">
        <v>3.4999999999999997E-5</v>
      </c>
      <c r="M84" s="22">
        <v>3.6999999999999998E-5</v>
      </c>
      <c r="N84" s="22">
        <v>4.5000000000000003E-5</v>
      </c>
      <c r="O84" s="22">
        <v>6.2000000000000003E-5</v>
      </c>
      <c r="P84" s="22">
        <v>8.5000000000000006E-5</v>
      </c>
      <c r="Q84" s="22">
        <v>1.11E-4</v>
      </c>
      <c r="R84" s="22">
        <v>1.37E-4</v>
      </c>
      <c r="S84" s="22">
        <v>1.66E-4</v>
      </c>
      <c r="T84" s="22">
        <v>1.9799999999999999E-4</v>
      </c>
      <c r="U84" s="22">
        <v>2.3000000000000001E-4</v>
      </c>
      <c r="V84" s="22">
        <v>2.6400000000000002E-4</v>
      </c>
      <c r="W84" s="22">
        <v>2.9700000000000001E-4</v>
      </c>
      <c r="X84" s="22">
        <v>3.2600000000000001E-4</v>
      </c>
      <c r="Y84" s="22">
        <v>3.4900000000000003E-4</v>
      </c>
      <c r="Z84" s="22">
        <v>3.6600000000000001E-4</v>
      </c>
      <c r="AA84" s="22">
        <v>3.8299999999999999E-4</v>
      </c>
      <c r="AB84" s="22">
        <v>4.0099999999999999E-4</v>
      </c>
      <c r="AC84" s="22">
        <v>4.1599999999999997E-4</v>
      </c>
      <c r="AD84" s="22">
        <v>4.2999999999999999E-4</v>
      </c>
      <c r="AE84" s="22">
        <v>4.4299999999999998E-4</v>
      </c>
      <c r="AF84" s="22">
        <v>4.5800000000000002E-4</v>
      </c>
      <c r="AG84" s="22">
        <v>4.75E-4</v>
      </c>
      <c r="AH84" s="22">
        <v>4.9100000000000001E-4</v>
      </c>
      <c r="AI84" s="22">
        <v>5.0600000000000005E-4</v>
      </c>
      <c r="AJ84" s="22">
        <v>5.22E-4</v>
      </c>
      <c r="AK84" s="22">
        <v>5.4299999999999997E-4</v>
      </c>
      <c r="AL84" s="22">
        <v>5.71E-4</v>
      </c>
      <c r="AM84" s="22">
        <v>6.0899999999999995E-4</v>
      </c>
      <c r="AN84" s="22">
        <v>6.5799999999999995E-4</v>
      </c>
      <c r="AO84" s="22">
        <v>7.2000000000000005E-4</v>
      </c>
      <c r="AP84" s="22">
        <v>7.8700000000000005E-4</v>
      </c>
      <c r="AQ84" s="22">
        <v>8.6399999999999997E-4</v>
      </c>
      <c r="AR84" s="22">
        <v>9.6100000000000005E-4</v>
      </c>
      <c r="AS84" s="22">
        <v>1.0820000000000001E-3</v>
      </c>
      <c r="AT84" s="22">
        <v>1.2229999999999999E-3</v>
      </c>
      <c r="AU84" s="22">
        <v>1.3699999999999999E-3</v>
      </c>
      <c r="AV84" s="22">
        <v>1.519E-3</v>
      </c>
      <c r="AW84" s="22">
        <v>1.6720000000000001E-3</v>
      </c>
      <c r="AX84" s="22">
        <v>1.8270000000000001E-3</v>
      </c>
      <c r="AY84" s="22">
        <v>1.9819999999999998E-3</v>
      </c>
      <c r="AZ84" s="22">
        <v>2.1510000000000001E-3</v>
      </c>
      <c r="BA84" s="22">
        <v>2.317E-3</v>
      </c>
      <c r="BB84" s="22">
        <v>2.4489999999999998E-3</v>
      </c>
      <c r="BC84" s="22">
        <v>2.5349999999999999E-3</v>
      </c>
      <c r="BD84" s="22">
        <v>2.591E-3</v>
      </c>
      <c r="BE84" s="22">
        <v>2.666E-3</v>
      </c>
      <c r="BF84" s="22">
        <v>2.771E-3</v>
      </c>
      <c r="BG84" s="22">
        <v>2.879E-3</v>
      </c>
      <c r="BH84" s="22">
        <v>2.9889999999999999E-3</v>
      </c>
      <c r="BI84" s="22">
        <v>3.1220000000000002E-3</v>
      </c>
      <c r="BJ84" s="22">
        <v>3.2750000000000001E-3</v>
      </c>
      <c r="BK84" s="22">
        <v>3.4970000000000001E-3</v>
      </c>
      <c r="BL84" s="22">
        <v>3.8600000000000001E-3</v>
      </c>
      <c r="BM84" s="22">
        <v>4.4019999999999997E-3</v>
      </c>
      <c r="BN84" s="22">
        <v>5.0899999999999999E-3</v>
      </c>
      <c r="BO84" s="22">
        <v>5.8979999999999996E-3</v>
      </c>
      <c r="BP84" s="22">
        <v>6.7499999999999999E-3</v>
      </c>
      <c r="BQ84" s="22">
        <v>7.5789999999999998E-3</v>
      </c>
      <c r="BR84" s="22">
        <v>8.3440000000000007E-3</v>
      </c>
      <c r="BS84" s="22">
        <v>9.1009999999999997E-3</v>
      </c>
      <c r="BT84" s="22">
        <v>9.9620000000000004E-3</v>
      </c>
      <c r="BU84" s="22">
        <v>1.0991000000000001E-2</v>
      </c>
      <c r="BV84" s="22">
        <v>1.2163999999999999E-2</v>
      </c>
      <c r="BW84" s="22">
        <v>1.3504E-2</v>
      </c>
      <c r="BX84" s="22">
        <v>1.5029000000000001E-2</v>
      </c>
      <c r="BY84" s="22">
        <v>1.6931000000000002E-2</v>
      </c>
      <c r="BZ84" s="22">
        <v>1.9088000000000001E-2</v>
      </c>
      <c r="CA84" s="22">
        <v>2.1196E-2</v>
      </c>
      <c r="CB84" s="22">
        <v>2.3164000000000001E-2</v>
      </c>
      <c r="CC84" s="22">
        <v>2.5231E-2</v>
      </c>
      <c r="CD84" s="22">
        <v>2.7636999999999998E-2</v>
      </c>
      <c r="CE84" s="22">
        <v>3.0802E-2</v>
      </c>
      <c r="CF84" s="22">
        <v>3.5031E-2</v>
      </c>
      <c r="CG84" s="22">
        <v>4.0559999999999999E-2</v>
      </c>
      <c r="CH84" s="22">
        <v>4.7246000000000003E-2</v>
      </c>
      <c r="CI84" s="22">
        <v>5.4817999999999999E-2</v>
      </c>
      <c r="CJ84" s="22">
        <v>6.3058000000000003E-2</v>
      </c>
      <c r="CK84" s="22">
        <v>7.1848999999999996E-2</v>
      </c>
      <c r="CL84" s="22">
        <v>8.1194000000000002E-2</v>
      </c>
      <c r="CM84" s="22">
        <v>9.1198000000000001E-2</v>
      </c>
      <c r="CN84" s="22">
        <v>0.101993</v>
      </c>
      <c r="CO84" s="22">
        <v>0.11372599999999999</v>
      </c>
      <c r="CP84" s="22">
        <v>0.12653500000000001</v>
      </c>
      <c r="CQ84" s="22">
        <v>0.14054</v>
      </c>
      <c r="CR84" s="22">
        <v>0.15584400000000001</v>
      </c>
      <c r="CS84" s="22">
        <v>0.171291</v>
      </c>
      <c r="CT84" s="22">
        <v>0.18659300000000001</v>
      </c>
      <c r="CU84" s="22">
        <v>0.20143800000000001</v>
      </c>
      <c r="CV84" s="22">
        <v>0.21549399999999999</v>
      </c>
      <c r="CW84" s="22">
        <v>0.22842399999999999</v>
      </c>
      <c r="CX84" s="22">
        <v>0.24212900000000001</v>
      </c>
      <c r="CY84" s="22">
        <v>0.25665700000000002</v>
      </c>
      <c r="CZ84" s="22">
        <v>0.27205600000000002</v>
      </c>
      <c r="DA84" s="22">
        <v>0.28838000000000003</v>
      </c>
      <c r="DB84" s="22">
        <v>0.30568200000000001</v>
      </c>
      <c r="DC84" s="22">
        <v>0.32402300000000001</v>
      </c>
      <c r="DD84" s="22">
        <v>0.34346500000000002</v>
      </c>
      <c r="DE84" s="22">
        <v>0.36407299999999998</v>
      </c>
      <c r="DF84" s="22">
        <v>0.38591700000000001</v>
      </c>
      <c r="DG84" s="22">
        <v>0.40907199999999999</v>
      </c>
      <c r="DH84" s="22">
        <v>0.433616</v>
      </c>
      <c r="DI84" s="22">
        <v>0.45963300000000001</v>
      </c>
      <c r="DJ84" s="22">
        <v>0.48721100000000001</v>
      </c>
      <c r="DK84" s="22">
        <v>0.51644400000000001</v>
      </c>
      <c r="DL84" s="22">
        <v>0.54555299999999995</v>
      </c>
      <c r="DM84" s="22">
        <v>0.57283099999999998</v>
      </c>
      <c r="DN84" s="22">
        <v>0.60147200000000001</v>
      </c>
      <c r="DO84" s="22">
        <v>0.63154600000000005</v>
      </c>
      <c r="DP84" s="22">
        <v>0.66312300000000002</v>
      </c>
      <c r="DQ84" s="22">
        <v>0.69627899999999998</v>
      </c>
    </row>
    <row r="85" spans="1:121" ht="14.25" customHeight="1" x14ac:dyDescent="0.25">
      <c r="A85" s="21">
        <f t="shared" si="0"/>
        <v>2060</v>
      </c>
      <c r="B85" s="22">
        <v>2.7190000000000001E-3</v>
      </c>
      <c r="C85" s="22">
        <v>1.7799999999999999E-4</v>
      </c>
      <c r="D85" s="22">
        <v>1.16E-4</v>
      </c>
      <c r="E85" s="22">
        <v>8.7000000000000001E-5</v>
      </c>
      <c r="F85" s="22">
        <v>6.4999999999999994E-5</v>
      </c>
      <c r="G85" s="22">
        <v>5.8E-5</v>
      </c>
      <c r="H85" s="22">
        <v>5.1999999999999997E-5</v>
      </c>
      <c r="I85" s="22">
        <v>4.6999999999999997E-5</v>
      </c>
      <c r="J85" s="22">
        <v>4.1999999999999998E-5</v>
      </c>
      <c r="K85" s="22">
        <v>3.8000000000000002E-5</v>
      </c>
      <c r="L85" s="22">
        <v>3.4999999999999997E-5</v>
      </c>
      <c r="M85" s="22">
        <v>3.6000000000000001E-5</v>
      </c>
      <c r="N85" s="22">
        <v>4.5000000000000003E-5</v>
      </c>
      <c r="O85" s="22">
        <v>6.0999999999999999E-5</v>
      </c>
      <c r="P85" s="22">
        <v>8.3999999999999995E-5</v>
      </c>
      <c r="Q85" s="22">
        <v>1.1E-4</v>
      </c>
      <c r="R85" s="22">
        <v>1.37E-4</v>
      </c>
      <c r="S85" s="22">
        <v>1.66E-4</v>
      </c>
      <c r="T85" s="22">
        <v>1.9699999999999999E-4</v>
      </c>
      <c r="U85" s="22">
        <v>2.2900000000000001E-4</v>
      </c>
      <c r="V85" s="22">
        <v>2.6200000000000003E-4</v>
      </c>
      <c r="W85" s="22">
        <v>2.9500000000000001E-4</v>
      </c>
      <c r="X85" s="22">
        <v>3.2400000000000001E-4</v>
      </c>
      <c r="Y85" s="22">
        <v>3.4600000000000001E-4</v>
      </c>
      <c r="Z85" s="22">
        <v>3.6400000000000001E-4</v>
      </c>
      <c r="AA85" s="22">
        <v>3.8000000000000002E-4</v>
      </c>
      <c r="AB85" s="22">
        <v>3.9800000000000002E-4</v>
      </c>
      <c r="AC85" s="22">
        <v>4.1300000000000001E-4</v>
      </c>
      <c r="AD85" s="22">
        <v>4.2700000000000002E-4</v>
      </c>
      <c r="AE85" s="22">
        <v>4.4000000000000002E-4</v>
      </c>
      <c r="AF85" s="22">
        <v>4.5399999999999998E-4</v>
      </c>
      <c r="AG85" s="22">
        <v>4.7100000000000001E-4</v>
      </c>
      <c r="AH85" s="22">
        <v>4.8700000000000002E-4</v>
      </c>
      <c r="AI85" s="22">
        <v>5.0100000000000003E-4</v>
      </c>
      <c r="AJ85" s="22">
        <v>5.1699999999999999E-4</v>
      </c>
      <c r="AK85" s="22">
        <v>5.3799999999999996E-4</v>
      </c>
      <c r="AL85" s="22">
        <v>5.6499999999999996E-4</v>
      </c>
      <c r="AM85" s="22">
        <v>6.0300000000000002E-4</v>
      </c>
      <c r="AN85" s="22">
        <v>6.5200000000000002E-4</v>
      </c>
      <c r="AO85" s="22">
        <v>7.1299999999999998E-4</v>
      </c>
      <c r="AP85" s="22">
        <v>7.7999999999999999E-4</v>
      </c>
      <c r="AQ85" s="22">
        <v>8.5499999999999997E-4</v>
      </c>
      <c r="AR85" s="22">
        <v>9.5100000000000002E-4</v>
      </c>
      <c r="AS85" s="22">
        <v>1.0709999999999999E-3</v>
      </c>
      <c r="AT85" s="22">
        <v>1.2099999999999999E-3</v>
      </c>
      <c r="AU85" s="22">
        <v>1.356E-3</v>
      </c>
      <c r="AV85" s="22">
        <v>1.503E-3</v>
      </c>
      <c r="AW85" s="22">
        <v>1.655E-3</v>
      </c>
      <c r="AX85" s="22">
        <v>1.8090000000000001E-3</v>
      </c>
      <c r="AY85" s="22">
        <v>1.9620000000000002E-3</v>
      </c>
      <c r="AZ85" s="22">
        <v>2.1289999999999998E-3</v>
      </c>
      <c r="BA85" s="22">
        <v>2.294E-3</v>
      </c>
      <c r="BB85" s="22">
        <v>2.4250000000000001E-3</v>
      </c>
      <c r="BC85" s="22">
        <v>2.5089999999999999E-3</v>
      </c>
      <c r="BD85" s="22">
        <v>2.5639999999999999E-3</v>
      </c>
      <c r="BE85" s="22">
        <v>2.6380000000000002E-3</v>
      </c>
      <c r="BF85" s="22">
        <v>2.7430000000000002E-3</v>
      </c>
      <c r="BG85" s="22">
        <v>2.849E-3</v>
      </c>
      <c r="BH85" s="22">
        <v>2.957E-3</v>
      </c>
      <c r="BI85" s="22">
        <v>3.0869999999999999E-3</v>
      </c>
      <c r="BJ85" s="22">
        <v>3.235E-3</v>
      </c>
      <c r="BK85" s="22">
        <v>3.4529999999999999E-3</v>
      </c>
      <c r="BL85" s="22">
        <v>3.8140000000000001E-3</v>
      </c>
      <c r="BM85" s="22">
        <v>4.3540000000000002E-3</v>
      </c>
      <c r="BN85" s="22">
        <v>5.0410000000000003E-3</v>
      </c>
      <c r="BO85" s="22">
        <v>5.849E-3</v>
      </c>
      <c r="BP85" s="22">
        <v>6.698E-3</v>
      </c>
      <c r="BQ85" s="22">
        <v>7.5240000000000003E-3</v>
      </c>
      <c r="BR85" s="22">
        <v>8.2850000000000007E-3</v>
      </c>
      <c r="BS85" s="22">
        <v>9.0349999999999996E-3</v>
      </c>
      <c r="BT85" s="22">
        <v>9.8890000000000002E-3</v>
      </c>
      <c r="BU85" s="22">
        <v>1.091E-2</v>
      </c>
      <c r="BV85" s="22">
        <v>1.2074E-2</v>
      </c>
      <c r="BW85" s="22">
        <v>1.3403999999999999E-2</v>
      </c>
      <c r="BX85" s="22">
        <v>1.4918000000000001E-2</v>
      </c>
      <c r="BY85" s="22">
        <v>1.6809999999999999E-2</v>
      </c>
      <c r="BZ85" s="22">
        <v>1.8953999999999999E-2</v>
      </c>
      <c r="CA85" s="22">
        <v>2.1047E-2</v>
      </c>
      <c r="CB85" s="22">
        <v>2.2995999999999999E-2</v>
      </c>
      <c r="CC85" s="22">
        <v>2.504E-2</v>
      </c>
      <c r="CD85" s="22">
        <v>2.742E-2</v>
      </c>
      <c r="CE85" s="22">
        <v>3.0558999999999999E-2</v>
      </c>
      <c r="CF85" s="22">
        <v>3.4768E-2</v>
      </c>
      <c r="CG85" s="22">
        <v>4.0287000000000003E-2</v>
      </c>
      <c r="CH85" s="22">
        <v>4.6968000000000003E-2</v>
      </c>
      <c r="CI85" s="22">
        <v>5.4535E-2</v>
      </c>
      <c r="CJ85" s="22">
        <v>6.2760999999999997E-2</v>
      </c>
      <c r="CK85" s="22">
        <v>7.1527999999999994E-2</v>
      </c>
      <c r="CL85" s="22">
        <v>8.0837000000000006E-2</v>
      </c>
      <c r="CM85" s="22">
        <v>9.0795000000000001E-2</v>
      </c>
      <c r="CN85" s="22">
        <v>0.101535</v>
      </c>
      <c r="CO85" s="22">
        <v>0.113206</v>
      </c>
      <c r="CP85" s="22">
        <v>0.125948</v>
      </c>
      <c r="CQ85" s="22">
        <v>0.13988500000000001</v>
      </c>
      <c r="CR85" s="22">
        <v>0.15512000000000001</v>
      </c>
      <c r="CS85" s="22">
        <v>0.17049700000000001</v>
      </c>
      <c r="CT85" s="22">
        <v>0.18573000000000001</v>
      </c>
      <c r="CU85" s="22">
        <v>0.20050799999999999</v>
      </c>
      <c r="CV85" s="22">
        <v>0.2145</v>
      </c>
      <c r="CW85" s="22">
        <v>0.22736899999999999</v>
      </c>
      <c r="CX85" s="22">
        <v>0.241012</v>
      </c>
      <c r="CY85" s="22">
        <v>0.25547199999999998</v>
      </c>
      <c r="CZ85" s="22">
        <v>0.27080100000000001</v>
      </c>
      <c r="DA85" s="22">
        <v>0.287049</v>
      </c>
      <c r="DB85" s="22">
        <v>0.30427199999999999</v>
      </c>
      <c r="DC85" s="22">
        <v>0.32252799999999998</v>
      </c>
      <c r="DD85" s="22">
        <v>0.34188000000000002</v>
      </c>
      <c r="DE85" s="22">
        <v>0.36239199999999999</v>
      </c>
      <c r="DF85" s="22">
        <v>0.38413599999999998</v>
      </c>
      <c r="DG85" s="22">
        <v>0.40718399999999999</v>
      </c>
      <c r="DH85" s="22">
        <v>0.43161500000000003</v>
      </c>
      <c r="DI85" s="22">
        <v>0.45751199999999997</v>
      </c>
      <c r="DJ85" s="22">
        <v>0.48496299999999998</v>
      </c>
      <c r="DK85" s="22">
        <v>0.51406099999999999</v>
      </c>
      <c r="DL85" s="22">
        <v>0.54288499999999995</v>
      </c>
      <c r="DM85" s="22">
        <v>0.57002900000000001</v>
      </c>
      <c r="DN85" s="22">
        <v>0.59853100000000004</v>
      </c>
      <c r="DO85" s="22">
        <v>0.62845700000000004</v>
      </c>
      <c r="DP85" s="22">
        <v>0.65988000000000002</v>
      </c>
      <c r="DQ85" s="22">
        <v>0.69287399999999999</v>
      </c>
    </row>
    <row r="86" spans="1:121" ht="14.25" customHeight="1" x14ac:dyDescent="0.25">
      <c r="A86" s="21">
        <f t="shared" si="0"/>
        <v>2061</v>
      </c>
      <c r="B86" s="22">
        <v>2.6749999999999999E-3</v>
      </c>
      <c r="C86" s="22">
        <v>1.75E-4</v>
      </c>
      <c r="D86" s="22">
        <v>1.1400000000000001E-4</v>
      </c>
      <c r="E86" s="22">
        <v>8.6000000000000003E-5</v>
      </c>
      <c r="F86" s="22">
        <v>6.3999999999999997E-5</v>
      </c>
      <c r="G86" s="22">
        <v>5.7000000000000003E-5</v>
      </c>
      <c r="H86" s="22">
        <v>5.1E-5</v>
      </c>
      <c r="I86" s="22">
        <v>4.6E-5</v>
      </c>
      <c r="J86" s="22">
        <v>4.1E-5</v>
      </c>
      <c r="K86" s="22">
        <v>3.6999999999999998E-5</v>
      </c>
      <c r="L86" s="22">
        <v>3.4E-5</v>
      </c>
      <c r="M86" s="22">
        <v>3.6000000000000001E-5</v>
      </c>
      <c r="N86" s="22">
        <v>4.3999999999999999E-5</v>
      </c>
      <c r="O86" s="22">
        <v>6.0999999999999999E-5</v>
      </c>
      <c r="P86" s="22">
        <v>8.2999999999999998E-5</v>
      </c>
      <c r="Q86" s="22">
        <v>1.0900000000000001E-4</v>
      </c>
      <c r="R86" s="22">
        <v>1.35E-4</v>
      </c>
      <c r="S86" s="22">
        <v>1.64E-4</v>
      </c>
      <c r="T86" s="22">
        <v>1.95E-4</v>
      </c>
      <c r="U86" s="22">
        <v>2.2699999999999999E-4</v>
      </c>
      <c r="V86" s="22">
        <v>2.5999999999999998E-4</v>
      </c>
      <c r="W86" s="22">
        <v>2.9300000000000002E-4</v>
      </c>
      <c r="X86" s="22">
        <v>3.21E-4</v>
      </c>
      <c r="Y86" s="22">
        <v>3.4299999999999999E-4</v>
      </c>
      <c r="Z86" s="22">
        <v>3.6099999999999999E-4</v>
      </c>
      <c r="AA86" s="22">
        <v>3.7800000000000003E-4</v>
      </c>
      <c r="AB86" s="22">
        <v>3.9500000000000001E-4</v>
      </c>
      <c r="AC86" s="22">
        <v>4.0999999999999999E-4</v>
      </c>
      <c r="AD86" s="22">
        <v>4.2299999999999998E-4</v>
      </c>
      <c r="AE86" s="22">
        <v>4.3600000000000003E-4</v>
      </c>
      <c r="AF86" s="22">
        <v>4.4999999999999999E-4</v>
      </c>
      <c r="AG86" s="22">
        <v>4.6700000000000002E-4</v>
      </c>
      <c r="AH86" s="22">
        <v>4.8200000000000001E-4</v>
      </c>
      <c r="AI86" s="22">
        <v>4.9700000000000005E-4</v>
      </c>
      <c r="AJ86" s="22">
        <v>5.1199999999999998E-4</v>
      </c>
      <c r="AK86" s="22">
        <v>5.3200000000000003E-4</v>
      </c>
      <c r="AL86" s="22">
        <v>5.5999999999999995E-4</v>
      </c>
      <c r="AM86" s="22">
        <v>5.9699999999999998E-4</v>
      </c>
      <c r="AN86" s="22">
        <v>6.4599999999999998E-4</v>
      </c>
      <c r="AO86" s="22">
        <v>7.0600000000000003E-4</v>
      </c>
      <c r="AP86" s="22">
        <v>7.7200000000000001E-4</v>
      </c>
      <c r="AQ86" s="22">
        <v>8.4699999999999999E-4</v>
      </c>
      <c r="AR86" s="22">
        <v>9.4200000000000002E-4</v>
      </c>
      <c r="AS86" s="22">
        <v>1.0610000000000001E-3</v>
      </c>
      <c r="AT86" s="22">
        <v>1.199E-3</v>
      </c>
      <c r="AU86" s="22">
        <v>1.343E-3</v>
      </c>
      <c r="AV86" s="22">
        <v>1.488E-3</v>
      </c>
      <c r="AW86" s="22">
        <v>1.6379999999999999E-3</v>
      </c>
      <c r="AX86" s="22">
        <v>1.7899999999999999E-3</v>
      </c>
      <c r="AY86" s="22">
        <v>1.9419999999999999E-3</v>
      </c>
      <c r="AZ86" s="22">
        <v>2.1080000000000001E-3</v>
      </c>
      <c r="BA86" s="22">
        <v>2.271E-3</v>
      </c>
      <c r="BB86" s="22">
        <v>2.3999999999999998E-3</v>
      </c>
      <c r="BC86" s="22">
        <v>2.4840000000000001E-3</v>
      </c>
      <c r="BD86" s="22">
        <v>2.5379999999999999E-3</v>
      </c>
      <c r="BE86" s="22">
        <v>2.611E-3</v>
      </c>
      <c r="BF86" s="22">
        <v>2.715E-3</v>
      </c>
      <c r="BG86" s="22">
        <v>2.8189999999999999E-3</v>
      </c>
      <c r="BH86" s="22">
        <v>2.9239999999999999E-3</v>
      </c>
      <c r="BI86" s="22">
        <v>3.0509999999999999E-3</v>
      </c>
      <c r="BJ86" s="22">
        <v>3.1960000000000001E-3</v>
      </c>
      <c r="BK86" s="22">
        <v>3.411E-3</v>
      </c>
      <c r="BL86" s="22">
        <v>3.7690000000000002E-3</v>
      </c>
      <c r="BM86" s="22">
        <v>4.3070000000000001E-3</v>
      </c>
      <c r="BN86" s="22">
        <v>4.993E-3</v>
      </c>
      <c r="BO86" s="22">
        <v>5.7999999999999996E-3</v>
      </c>
      <c r="BP86" s="22">
        <v>6.6470000000000001E-3</v>
      </c>
      <c r="BQ86" s="22">
        <v>7.4700000000000001E-3</v>
      </c>
      <c r="BR86" s="22">
        <v>8.2260000000000007E-3</v>
      </c>
      <c r="BS86" s="22">
        <v>8.9700000000000005E-3</v>
      </c>
      <c r="BT86" s="22">
        <v>9.8160000000000001E-3</v>
      </c>
      <c r="BU86" s="22">
        <v>1.0829E-2</v>
      </c>
      <c r="BV86" s="22">
        <v>1.1985000000000001E-2</v>
      </c>
      <c r="BW86" s="22">
        <v>1.3305000000000001E-2</v>
      </c>
      <c r="BX86" s="22">
        <v>1.4808999999999999E-2</v>
      </c>
      <c r="BY86" s="22">
        <v>1.669E-2</v>
      </c>
      <c r="BZ86" s="22">
        <v>1.8821999999999998E-2</v>
      </c>
      <c r="CA86" s="22">
        <v>2.0899999999999998E-2</v>
      </c>
      <c r="CB86" s="22">
        <v>2.283E-2</v>
      </c>
      <c r="CC86" s="22">
        <v>2.4851999999999999E-2</v>
      </c>
      <c r="CD86" s="22">
        <v>2.7206999999999999E-2</v>
      </c>
      <c r="CE86" s="22">
        <v>3.0318999999999999E-2</v>
      </c>
      <c r="CF86" s="22">
        <v>3.4508999999999998E-2</v>
      </c>
      <c r="CG86" s="22">
        <v>4.0017999999999998E-2</v>
      </c>
      <c r="CH86" s="22">
        <v>4.6693999999999999E-2</v>
      </c>
      <c r="CI86" s="22">
        <v>5.4253999999999997E-2</v>
      </c>
      <c r="CJ86" s="22">
        <v>6.2467000000000002E-2</v>
      </c>
      <c r="CK86" s="22">
        <v>7.1209999999999996E-2</v>
      </c>
      <c r="CL86" s="22">
        <v>8.0484E-2</v>
      </c>
      <c r="CM86" s="22">
        <v>9.0395000000000003E-2</v>
      </c>
      <c r="CN86" s="22">
        <v>0.10108</v>
      </c>
      <c r="CO86" s="22">
        <v>0.11269</v>
      </c>
      <c r="CP86" s="22">
        <v>0.12536700000000001</v>
      </c>
      <c r="CQ86" s="22">
        <v>0.139235</v>
      </c>
      <c r="CR86" s="22">
        <v>0.15440300000000001</v>
      </c>
      <c r="CS86" s="22">
        <v>0.169712</v>
      </c>
      <c r="CT86" s="22">
        <v>0.18487799999999999</v>
      </c>
      <c r="CU86" s="22">
        <v>0.19958999999999999</v>
      </c>
      <c r="CV86" s="22">
        <v>0.21351899999999999</v>
      </c>
      <c r="CW86" s="22">
        <v>0.22633</v>
      </c>
      <c r="CX86" s="22">
        <v>0.23991000000000001</v>
      </c>
      <c r="CY86" s="22">
        <v>0.25430399999999997</v>
      </c>
      <c r="CZ86" s="22">
        <v>0.26956200000000002</v>
      </c>
      <c r="DA86" s="22">
        <v>0.28573599999999999</v>
      </c>
      <c r="DB86" s="22">
        <v>0.30287999999999998</v>
      </c>
      <c r="DC86" s="22">
        <v>0.32105299999999998</v>
      </c>
      <c r="DD86" s="22">
        <v>0.34031600000000001</v>
      </c>
      <c r="DE86" s="22">
        <v>0.36073499999999997</v>
      </c>
      <c r="DF86" s="22">
        <v>0.38238</v>
      </c>
      <c r="DG86" s="22">
        <v>0.40532200000000002</v>
      </c>
      <c r="DH86" s="22">
        <v>0.42964200000000002</v>
      </c>
      <c r="DI86" s="22">
        <v>0.45541999999999999</v>
      </c>
      <c r="DJ86" s="22">
        <v>0.48274499999999998</v>
      </c>
      <c r="DK86" s="22">
        <v>0.51171</v>
      </c>
      <c r="DL86" s="22">
        <v>0.540238</v>
      </c>
      <c r="DM86" s="22">
        <v>0.56725000000000003</v>
      </c>
      <c r="DN86" s="22">
        <v>0.59561200000000003</v>
      </c>
      <c r="DO86" s="22">
        <v>0.62539299999999998</v>
      </c>
      <c r="DP86" s="22">
        <v>0.656663</v>
      </c>
      <c r="DQ86" s="22">
        <v>0.689496</v>
      </c>
    </row>
    <row r="87" spans="1:121" ht="14.25" customHeight="1" x14ac:dyDescent="0.25">
      <c r="A87" s="21">
        <f t="shared" si="0"/>
        <v>2062</v>
      </c>
      <c r="B87" s="22">
        <v>2.6310000000000001E-3</v>
      </c>
      <c r="C87" s="22">
        <v>1.73E-4</v>
      </c>
      <c r="D87" s="22">
        <v>1.13E-4</v>
      </c>
      <c r="E87" s="22">
        <v>8.3999999999999995E-5</v>
      </c>
      <c r="F87" s="22">
        <v>6.3E-5</v>
      </c>
      <c r="G87" s="22">
        <v>5.5999999999999999E-5</v>
      </c>
      <c r="H87" s="22">
        <v>5.0000000000000002E-5</v>
      </c>
      <c r="I87" s="22">
        <v>4.5000000000000003E-5</v>
      </c>
      <c r="J87" s="22">
        <v>4.1E-5</v>
      </c>
      <c r="K87" s="22">
        <v>3.6000000000000001E-5</v>
      </c>
      <c r="L87" s="22">
        <v>3.4E-5</v>
      </c>
      <c r="M87" s="22">
        <v>3.4999999999999997E-5</v>
      </c>
      <c r="N87" s="22">
        <v>4.3000000000000002E-5</v>
      </c>
      <c r="O87" s="22">
        <v>6.0000000000000002E-5</v>
      </c>
      <c r="P87" s="22">
        <v>8.2999999999999998E-5</v>
      </c>
      <c r="Q87" s="22">
        <v>1.08E-4</v>
      </c>
      <c r="R87" s="22">
        <v>1.34E-4</v>
      </c>
      <c r="S87" s="22">
        <v>1.63E-4</v>
      </c>
      <c r="T87" s="22">
        <v>1.93E-4</v>
      </c>
      <c r="U87" s="22">
        <v>2.2499999999999999E-4</v>
      </c>
      <c r="V87" s="22">
        <v>2.5799999999999998E-4</v>
      </c>
      <c r="W87" s="22">
        <v>2.9E-4</v>
      </c>
      <c r="X87" s="22">
        <v>3.1799999999999998E-4</v>
      </c>
      <c r="Y87" s="22">
        <v>3.4099999999999999E-4</v>
      </c>
      <c r="Z87" s="22">
        <v>3.5799999999999997E-4</v>
      </c>
      <c r="AA87" s="22">
        <v>3.7500000000000001E-4</v>
      </c>
      <c r="AB87" s="22">
        <v>3.9199999999999999E-4</v>
      </c>
      <c r="AC87" s="22">
        <v>4.0700000000000003E-4</v>
      </c>
      <c r="AD87" s="22">
        <v>4.2000000000000002E-4</v>
      </c>
      <c r="AE87" s="22">
        <v>4.3300000000000001E-4</v>
      </c>
      <c r="AF87" s="22">
        <v>4.4700000000000002E-4</v>
      </c>
      <c r="AG87" s="22">
        <v>4.6299999999999998E-4</v>
      </c>
      <c r="AH87" s="22">
        <v>4.7800000000000002E-4</v>
      </c>
      <c r="AI87" s="22">
        <v>4.9200000000000003E-4</v>
      </c>
      <c r="AJ87" s="22">
        <v>5.0799999999999999E-4</v>
      </c>
      <c r="AK87" s="22">
        <v>5.2800000000000004E-4</v>
      </c>
      <c r="AL87" s="22">
        <v>5.5500000000000005E-4</v>
      </c>
      <c r="AM87" s="22">
        <v>5.9100000000000005E-4</v>
      </c>
      <c r="AN87" s="22">
        <v>6.4000000000000005E-4</v>
      </c>
      <c r="AO87" s="22">
        <v>6.9899999999999997E-4</v>
      </c>
      <c r="AP87" s="22">
        <v>7.6499999999999995E-4</v>
      </c>
      <c r="AQ87" s="22">
        <v>8.3900000000000001E-4</v>
      </c>
      <c r="AR87" s="22">
        <v>9.3300000000000002E-4</v>
      </c>
      <c r="AS87" s="22">
        <v>1.0510000000000001E-3</v>
      </c>
      <c r="AT87" s="22">
        <v>1.186E-3</v>
      </c>
      <c r="AU87" s="22">
        <v>1.3290000000000001E-3</v>
      </c>
      <c r="AV87" s="22">
        <v>1.4729999999999999E-3</v>
      </c>
      <c r="AW87" s="22">
        <v>1.621E-3</v>
      </c>
      <c r="AX87" s="22">
        <v>1.7719999999999999E-3</v>
      </c>
      <c r="AY87" s="22">
        <v>1.923E-3</v>
      </c>
      <c r="AZ87" s="22">
        <v>2.0869999999999999E-3</v>
      </c>
      <c r="BA87" s="22">
        <v>2.248E-3</v>
      </c>
      <c r="BB87" s="22">
        <v>2.3760000000000001E-3</v>
      </c>
      <c r="BC87" s="22">
        <v>2.4589999999999998E-3</v>
      </c>
      <c r="BD87" s="22">
        <v>2.5119999999999999E-3</v>
      </c>
      <c r="BE87" s="22">
        <v>2.5850000000000001E-3</v>
      </c>
      <c r="BF87" s="22">
        <v>2.6879999999999999E-3</v>
      </c>
      <c r="BG87" s="22">
        <v>2.7910000000000001E-3</v>
      </c>
      <c r="BH87" s="22">
        <v>2.8930000000000002E-3</v>
      </c>
      <c r="BI87" s="22">
        <v>3.0170000000000002E-3</v>
      </c>
      <c r="BJ87" s="22">
        <v>3.1580000000000002E-3</v>
      </c>
      <c r="BK87" s="22">
        <v>3.369E-3</v>
      </c>
      <c r="BL87" s="22">
        <v>3.7239999999999999E-3</v>
      </c>
      <c r="BM87" s="22">
        <v>4.261E-3</v>
      </c>
      <c r="BN87" s="22">
        <v>4.9459999999999999E-3</v>
      </c>
      <c r="BO87" s="22">
        <v>5.7520000000000002E-3</v>
      </c>
      <c r="BP87" s="22">
        <v>6.5970000000000004E-3</v>
      </c>
      <c r="BQ87" s="22">
        <v>7.417E-3</v>
      </c>
      <c r="BR87" s="22">
        <v>8.1679999999999999E-3</v>
      </c>
      <c r="BS87" s="22">
        <v>8.9060000000000007E-3</v>
      </c>
      <c r="BT87" s="22">
        <v>9.7459999999999995E-3</v>
      </c>
      <c r="BU87" s="22">
        <v>1.0751E-2</v>
      </c>
      <c r="BV87" s="22">
        <v>1.1897E-2</v>
      </c>
      <c r="BW87" s="22">
        <v>1.3209E-2</v>
      </c>
      <c r="BX87" s="22">
        <v>1.4702E-2</v>
      </c>
      <c r="BY87" s="22">
        <v>1.6572E-2</v>
      </c>
      <c r="BZ87" s="22">
        <v>1.8692E-2</v>
      </c>
      <c r="CA87" s="22">
        <v>2.0754000000000002E-2</v>
      </c>
      <c r="CB87" s="22">
        <v>2.2665999999999999E-2</v>
      </c>
      <c r="CC87" s="22">
        <v>2.4667000000000001E-2</v>
      </c>
      <c r="CD87" s="22">
        <v>2.6995999999999999E-2</v>
      </c>
      <c r="CE87" s="22">
        <v>3.0082999999999999E-2</v>
      </c>
      <c r="CF87" s="22">
        <v>3.4254E-2</v>
      </c>
      <c r="CG87" s="22">
        <v>3.9752000000000003E-2</v>
      </c>
      <c r="CH87" s="22">
        <v>4.6421999999999998E-2</v>
      </c>
      <c r="CI87" s="22">
        <v>5.3976000000000003E-2</v>
      </c>
      <c r="CJ87" s="22">
        <v>6.2174E-2</v>
      </c>
      <c r="CK87" s="22">
        <v>7.0893999999999999E-2</v>
      </c>
      <c r="CL87" s="22">
        <v>8.0131999999999995E-2</v>
      </c>
      <c r="CM87" s="22">
        <v>8.9996999999999994E-2</v>
      </c>
      <c r="CN87" s="22">
        <v>0.100629</v>
      </c>
      <c r="CO87" s="22">
        <v>0.112177</v>
      </c>
      <c r="CP87" s="22">
        <v>0.12479</v>
      </c>
      <c r="CQ87" s="22">
        <v>0.13859099999999999</v>
      </c>
      <c r="CR87" s="22">
        <v>0.15369099999999999</v>
      </c>
      <c r="CS87" s="22">
        <v>0.168931</v>
      </c>
      <c r="CT87" s="22">
        <v>0.184029</v>
      </c>
      <c r="CU87" s="22">
        <v>0.19867499999999999</v>
      </c>
      <c r="CV87" s="22">
        <v>0.21254000000000001</v>
      </c>
      <c r="CW87" s="22">
        <v>0.22529299999999999</v>
      </c>
      <c r="CX87" s="22">
        <v>0.23880999999999999</v>
      </c>
      <c r="CY87" s="22">
        <v>0.253139</v>
      </c>
      <c r="CZ87" s="22">
        <v>0.26832699999999998</v>
      </c>
      <c r="DA87" s="22">
        <v>0.28442699999999999</v>
      </c>
      <c r="DB87" s="22">
        <v>0.30149199999999998</v>
      </c>
      <c r="DC87" s="22">
        <v>0.31958199999999998</v>
      </c>
      <c r="DD87" s="22">
        <v>0.33875699999999997</v>
      </c>
      <c r="DE87" s="22">
        <v>0.35908200000000001</v>
      </c>
      <c r="DF87" s="22">
        <v>0.38062699999999999</v>
      </c>
      <c r="DG87" s="22">
        <v>0.40346500000000002</v>
      </c>
      <c r="DH87" s="22">
        <v>0.42767300000000003</v>
      </c>
      <c r="DI87" s="22">
        <v>0.45333299999999999</v>
      </c>
      <c r="DJ87" s="22">
        <v>0.48053299999999999</v>
      </c>
      <c r="DK87" s="22">
        <v>0.50936499999999996</v>
      </c>
      <c r="DL87" s="22">
        <v>0.53761400000000004</v>
      </c>
      <c r="DM87" s="22">
        <v>0.56449499999999997</v>
      </c>
      <c r="DN87" s="22">
        <v>0.592719</v>
      </c>
      <c r="DO87" s="22">
        <v>0.62235499999999999</v>
      </c>
      <c r="DP87" s="22">
        <v>0.65347299999999997</v>
      </c>
      <c r="DQ87" s="22">
        <v>0.68614699999999995</v>
      </c>
    </row>
    <row r="88" spans="1:121" ht="14.25" customHeight="1" x14ac:dyDescent="0.25">
      <c r="A88" s="21">
        <f t="shared" si="0"/>
        <v>2063</v>
      </c>
      <c r="B88" s="22">
        <v>2.5869999999999999E-3</v>
      </c>
      <c r="C88" s="22">
        <v>1.7100000000000001E-4</v>
      </c>
      <c r="D88" s="22">
        <v>1.11E-4</v>
      </c>
      <c r="E88" s="22">
        <v>8.2999999999999998E-5</v>
      </c>
      <c r="F88" s="22">
        <v>6.2000000000000003E-5</v>
      </c>
      <c r="G88" s="22">
        <v>5.5000000000000002E-5</v>
      </c>
      <c r="H88" s="22">
        <v>4.8999999999999998E-5</v>
      </c>
      <c r="I88" s="22">
        <v>4.5000000000000003E-5</v>
      </c>
      <c r="J88" s="22">
        <v>4.0000000000000003E-5</v>
      </c>
      <c r="K88" s="22">
        <v>3.4999999999999997E-5</v>
      </c>
      <c r="L88" s="22">
        <v>3.3000000000000003E-5</v>
      </c>
      <c r="M88" s="22">
        <v>3.4E-5</v>
      </c>
      <c r="N88" s="22">
        <v>4.1999999999999998E-5</v>
      </c>
      <c r="O88" s="22">
        <v>5.8999999999999998E-5</v>
      </c>
      <c r="P88" s="22">
        <v>8.2000000000000001E-5</v>
      </c>
      <c r="Q88" s="22">
        <v>1.07E-4</v>
      </c>
      <c r="R88" s="22">
        <v>1.3300000000000001E-4</v>
      </c>
      <c r="S88" s="22">
        <v>1.6200000000000001E-4</v>
      </c>
      <c r="T88" s="22">
        <v>1.92E-4</v>
      </c>
      <c r="U88" s="22">
        <v>2.23E-4</v>
      </c>
      <c r="V88" s="22">
        <v>2.5599999999999999E-4</v>
      </c>
      <c r="W88" s="22">
        <v>2.8800000000000001E-4</v>
      </c>
      <c r="X88" s="22">
        <v>3.1599999999999998E-4</v>
      </c>
      <c r="Y88" s="22">
        <v>3.3799999999999998E-4</v>
      </c>
      <c r="Z88" s="22">
        <v>3.5500000000000001E-4</v>
      </c>
      <c r="AA88" s="22">
        <v>3.7100000000000002E-4</v>
      </c>
      <c r="AB88" s="22">
        <v>3.88E-4</v>
      </c>
      <c r="AC88" s="22">
        <v>4.0299999999999998E-4</v>
      </c>
      <c r="AD88" s="22">
        <v>4.1599999999999997E-4</v>
      </c>
      <c r="AE88" s="22">
        <v>4.2900000000000002E-4</v>
      </c>
      <c r="AF88" s="22">
        <v>4.4299999999999998E-4</v>
      </c>
      <c r="AG88" s="22">
        <v>4.5899999999999999E-4</v>
      </c>
      <c r="AH88" s="22">
        <v>4.7399999999999997E-4</v>
      </c>
      <c r="AI88" s="22">
        <v>4.8799999999999999E-4</v>
      </c>
      <c r="AJ88" s="22">
        <v>5.0299999999999997E-4</v>
      </c>
      <c r="AK88" s="22">
        <v>5.2300000000000003E-4</v>
      </c>
      <c r="AL88" s="22">
        <v>5.4900000000000001E-4</v>
      </c>
      <c r="AM88" s="22">
        <v>5.8600000000000004E-4</v>
      </c>
      <c r="AN88" s="22">
        <v>6.3299999999999999E-4</v>
      </c>
      <c r="AO88" s="22">
        <v>6.9300000000000004E-4</v>
      </c>
      <c r="AP88" s="22">
        <v>7.5699999999999997E-4</v>
      </c>
      <c r="AQ88" s="22">
        <v>8.3100000000000003E-4</v>
      </c>
      <c r="AR88" s="22">
        <v>9.2400000000000002E-4</v>
      </c>
      <c r="AS88" s="22">
        <v>1.0399999999999999E-3</v>
      </c>
      <c r="AT88" s="22">
        <v>1.175E-3</v>
      </c>
      <c r="AU88" s="22">
        <v>1.315E-3</v>
      </c>
      <c r="AV88" s="22">
        <v>1.4580000000000001E-3</v>
      </c>
      <c r="AW88" s="22">
        <v>1.604E-3</v>
      </c>
      <c r="AX88" s="22">
        <v>1.7539999999999999E-3</v>
      </c>
      <c r="AY88" s="22">
        <v>1.903E-3</v>
      </c>
      <c r="AZ88" s="22">
        <v>2.0660000000000001E-3</v>
      </c>
      <c r="BA88" s="22">
        <v>2.2260000000000001E-3</v>
      </c>
      <c r="BB88" s="22">
        <v>2.3530000000000001E-3</v>
      </c>
      <c r="BC88" s="22">
        <v>2.434E-3</v>
      </c>
      <c r="BD88" s="22">
        <v>2.4870000000000001E-3</v>
      </c>
      <c r="BE88" s="22">
        <v>2.5590000000000001E-3</v>
      </c>
      <c r="BF88" s="22">
        <v>2.66E-3</v>
      </c>
      <c r="BG88" s="22">
        <v>2.7620000000000001E-3</v>
      </c>
      <c r="BH88" s="22">
        <v>2.862E-3</v>
      </c>
      <c r="BI88" s="22">
        <v>2.983E-3</v>
      </c>
      <c r="BJ88" s="22">
        <v>3.1199999999999999E-3</v>
      </c>
      <c r="BK88" s="22">
        <v>3.3270000000000001E-3</v>
      </c>
      <c r="BL88" s="22">
        <v>3.6800000000000001E-3</v>
      </c>
      <c r="BM88" s="22">
        <v>4.215E-3</v>
      </c>
      <c r="BN88" s="22">
        <v>4.8989999999999997E-3</v>
      </c>
      <c r="BO88" s="22">
        <v>5.7039999999999999E-3</v>
      </c>
      <c r="BP88" s="22">
        <v>6.5469999999999999E-3</v>
      </c>
      <c r="BQ88" s="22">
        <v>7.3639999999999999E-3</v>
      </c>
      <c r="BR88" s="22">
        <v>8.1099999999999992E-3</v>
      </c>
      <c r="BS88" s="22">
        <v>8.8430000000000002E-3</v>
      </c>
      <c r="BT88" s="22">
        <v>9.6749999999999996E-3</v>
      </c>
      <c r="BU88" s="22">
        <v>1.0673E-2</v>
      </c>
      <c r="BV88" s="22">
        <v>1.1811E-2</v>
      </c>
      <c r="BW88" s="22">
        <v>1.3113E-2</v>
      </c>
      <c r="BX88" s="22">
        <v>1.4596E-2</v>
      </c>
      <c r="BY88" s="22">
        <v>1.6455000000000001E-2</v>
      </c>
      <c r="BZ88" s="22">
        <v>1.8563E-2</v>
      </c>
      <c r="CA88" s="22">
        <v>2.0611000000000001E-2</v>
      </c>
      <c r="CB88" s="22">
        <v>2.2504E-2</v>
      </c>
      <c r="CC88" s="22">
        <v>2.4483999999999999E-2</v>
      </c>
      <c r="CD88" s="22">
        <v>2.6787999999999999E-2</v>
      </c>
      <c r="CE88" s="22">
        <v>2.9850000000000002E-2</v>
      </c>
      <c r="CF88" s="22">
        <v>3.4001000000000003E-2</v>
      </c>
      <c r="CG88" s="22">
        <v>3.9489000000000003E-2</v>
      </c>
      <c r="CH88" s="22">
        <v>4.6154000000000001E-2</v>
      </c>
      <c r="CI88" s="22">
        <v>5.3699999999999998E-2</v>
      </c>
      <c r="CJ88" s="22">
        <v>6.1885000000000003E-2</v>
      </c>
      <c r="CK88" s="22">
        <v>7.0580000000000004E-2</v>
      </c>
      <c r="CL88" s="22">
        <v>7.9783000000000007E-2</v>
      </c>
      <c r="CM88" s="22">
        <v>8.9603000000000002E-2</v>
      </c>
      <c r="CN88" s="22">
        <v>0.10018100000000001</v>
      </c>
      <c r="CO88" s="22">
        <v>0.111669</v>
      </c>
      <c r="CP88" s="22">
        <v>0.12421699999999999</v>
      </c>
      <c r="CQ88" s="22">
        <v>0.13795199999999999</v>
      </c>
      <c r="CR88" s="22">
        <v>0.15298600000000001</v>
      </c>
      <c r="CS88" s="22">
        <v>0.16816</v>
      </c>
      <c r="CT88" s="22">
        <v>0.18319099999999999</v>
      </c>
      <c r="CU88" s="22">
        <v>0.197772</v>
      </c>
      <c r="CV88" s="22">
        <v>0.21157500000000001</v>
      </c>
      <c r="CW88" s="22">
        <v>0.22427</v>
      </c>
      <c r="CX88" s="22">
        <v>0.23772599999999999</v>
      </c>
      <c r="CY88" s="22">
        <v>0.25198999999999999</v>
      </c>
      <c r="CZ88" s="22">
        <v>0.26710899999999999</v>
      </c>
      <c r="DA88" s="22">
        <v>0.283136</v>
      </c>
      <c r="DB88" s="22">
        <v>0.300124</v>
      </c>
      <c r="DC88" s="22">
        <v>0.318131</v>
      </c>
      <c r="DD88" s="22">
        <v>0.33721899999999999</v>
      </c>
      <c r="DE88" s="22">
        <v>0.35745199999999999</v>
      </c>
      <c r="DF88" s="22">
        <v>0.37889899999999999</v>
      </c>
      <c r="DG88" s="22">
        <v>0.40163300000000002</v>
      </c>
      <c r="DH88" s="22">
        <v>0.42573100000000003</v>
      </c>
      <c r="DI88" s="22">
        <v>0.45127499999999998</v>
      </c>
      <c r="DJ88" s="22">
        <v>0.478352</v>
      </c>
      <c r="DK88" s="22">
        <v>0.50705299999999998</v>
      </c>
      <c r="DL88" s="22">
        <v>0.53501200000000004</v>
      </c>
      <c r="DM88" s="22">
        <v>0.56176300000000001</v>
      </c>
      <c r="DN88" s="22">
        <v>0.58985100000000001</v>
      </c>
      <c r="DO88" s="22">
        <v>0.61934400000000001</v>
      </c>
      <c r="DP88" s="22">
        <v>0.65031099999999997</v>
      </c>
      <c r="DQ88" s="22">
        <v>0.68282600000000004</v>
      </c>
    </row>
    <row r="89" spans="1:121" ht="14.25" customHeight="1" x14ac:dyDescent="0.25">
      <c r="A89" s="21">
        <f t="shared" si="0"/>
        <v>2064</v>
      </c>
      <c r="B89" s="22">
        <v>2.545E-3</v>
      </c>
      <c r="C89" s="22">
        <v>1.6799999999999999E-4</v>
      </c>
      <c r="D89" s="22">
        <v>1.1E-4</v>
      </c>
      <c r="E89" s="22">
        <v>8.2000000000000001E-5</v>
      </c>
      <c r="F89" s="22">
        <v>6.0999999999999999E-5</v>
      </c>
      <c r="G89" s="22">
        <v>5.3999999999999998E-5</v>
      </c>
      <c r="H89" s="22">
        <v>4.8000000000000001E-5</v>
      </c>
      <c r="I89" s="22">
        <v>4.3999999999999999E-5</v>
      </c>
      <c r="J89" s="22">
        <v>3.8999999999999999E-5</v>
      </c>
      <c r="K89" s="22">
        <v>3.4999999999999997E-5</v>
      </c>
      <c r="L89" s="22">
        <v>3.1999999999999999E-5</v>
      </c>
      <c r="M89" s="22">
        <v>3.4E-5</v>
      </c>
      <c r="N89" s="22">
        <v>4.1999999999999998E-5</v>
      </c>
      <c r="O89" s="22">
        <v>5.8E-5</v>
      </c>
      <c r="P89" s="22">
        <v>8.1000000000000004E-5</v>
      </c>
      <c r="Q89" s="22">
        <v>1.06E-4</v>
      </c>
      <c r="R89" s="22">
        <v>1.3200000000000001E-4</v>
      </c>
      <c r="S89" s="22">
        <v>1.6000000000000001E-4</v>
      </c>
      <c r="T89" s="22">
        <v>1.9000000000000001E-4</v>
      </c>
      <c r="U89" s="22">
        <v>2.2100000000000001E-4</v>
      </c>
      <c r="V89" s="22">
        <v>2.5399999999999999E-4</v>
      </c>
      <c r="W89" s="22">
        <v>2.8600000000000001E-4</v>
      </c>
      <c r="X89" s="22">
        <v>3.1399999999999999E-4</v>
      </c>
      <c r="Y89" s="22">
        <v>3.3500000000000001E-4</v>
      </c>
      <c r="Z89" s="22">
        <v>3.5300000000000002E-4</v>
      </c>
      <c r="AA89" s="22">
        <v>3.6900000000000002E-4</v>
      </c>
      <c r="AB89" s="22">
        <v>3.8499999999999998E-4</v>
      </c>
      <c r="AC89" s="22">
        <v>4.0000000000000002E-4</v>
      </c>
      <c r="AD89" s="22">
        <v>4.1300000000000001E-4</v>
      </c>
      <c r="AE89" s="22">
        <v>4.2499999999999998E-4</v>
      </c>
      <c r="AF89" s="22">
        <v>4.3899999999999999E-4</v>
      </c>
      <c r="AG89" s="22">
        <v>4.5399999999999998E-4</v>
      </c>
      <c r="AH89" s="22">
        <v>4.6900000000000002E-4</v>
      </c>
      <c r="AI89" s="22">
        <v>4.8299999999999998E-4</v>
      </c>
      <c r="AJ89" s="22">
        <v>4.9899999999999999E-4</v>
      </c>
      <c r="AK89" s="22">
        <v>5.1800000000000001E-4</v>
      </c>
      <c r="AL89" s="22">
        <v>5.4500000000000002E-4</v>
      </c>
      <c r="AM89" s="22">
        <v>5.8E-4</v>
      </c>
      <c r="AN89" s="22">
        <v>6.2799999999999998E-4</v>
      </c>
      <c r="AO89" s="22">
        <v>6.8599999999999998E-4</v>
      </c>
      <c r="AP89" s="22">
        <v>7.5000000000000002E-4</v>
      </c>
      <c r="AQ89" s="22">
        <v>8.2299999999999995E-4</v>
      </c>
      <c r="AR89" s="22">
        <v>9.1500000000000001E-4</v>
      </c>
      <c r="AS89" s="22">
        <v>1.0300000000000001E-3</v>
      </c>
      <c r="AT89" s="22">
        <v>1.163E-3</v>
      </c>
      <c r="AU89" s="22">
        <v>1.3029999999999999E-3</v>
      </c>
      <c r="AV89" s="22">
        <v>1.4430000000000001E-3</v>
      </c>
      <c r="AW89" s="22">
        <v>1.5889999999999999E-3</v>
      </c>
      <c r="AX89" s="22">
        <v>1.737E-3</v>
      </c>
      <c r="AY89" s="22">
        <v>1.885E-3</v>
      </c>
      <c r="AZ89" s="22">
        <v>2.0449999999999999E-3</v>
      </c>
      <c r="BA89" s="22">
        <v>2.2039999999999998E-3</v>
      </c>
      <c r="BB89" s="22">
        <v>2.33E-3</v>
      </c>
      <c r="BC89" s="22">
        <v>2.4099999999999998E-3</v>
      </c>
      <c r="BD89" s="22">
        <v>2.4620000000000002E-3</v>
      </c>
      <c r="BE89" s="22">
        <v>2.5330000000000001E-3</v>
      </c>
      <c r="BF89" s="22">
        <v>2.6340000000000001E-3</v>
      </c>
      <c r="BG89" s="22">
        <v>2.7330000000000002E-3</v>
      </c>
      <c r="BH89" s="22">
        <v>2.8310000000000002E-3</v>
      </c>
      <c r="BI89" s="22">
        <v>2.9489999999999998E-3</v>
      </c>
      <c r="BJ89" s="22">
        <v>3.0829999999999998E-3</v>
      </c>
      <c r="BK89" s="22">
        <v>3.287E-3</v>
      </c>
      <c r="BL89" s="22">
        <v>3.6359999999999999E-3</v>
      </c>
      <c r="BM89" s="22">
        <v>4.1700000000000001E-3</v>
      </c>
      <c r="BN89" s="22">
        <v>4.8529999999999997E-3</v>
      </c>
      <c r="BO89" s="22">
        <v>5.6569999999999997E-3</v>
      </c>
      <c r="BP89" s="22">
        <v>6.4980000000000003E-3</v>
      </c>
      <c r="BQ89" s="22">
        <v>7.3119999999999999E-3</v>
      </c>
      <c r="BR89" s="22">
        <v>8.0540000000000004E-3</v>
      </c>
      <c r="BS89" s="22">
        <v>8.7799999999999996E-3</v>
      </c>
      <c r="BT89" s="22">
        <v>9.6050000000000007E-3</v>
      </c>
      <c r="BU89" s="22">
        <v>1.0595E-2</v>
      </c>
      <c r="BV89" s="22">
        <v>1.1724999999999999E-2</v>
      </c>
      <c r="BW89" s="22">
        <v>1.3018E-2</v>
      </c>
      <c r="BX89" s="22">
        <v>1.4491E-2</v>
      </c>
      <c r="BY89" s="22">
        <v>1.6338999999999999E-2</v>
      </c>
      <c r="BZ89" s="22">
        <v>1.8436000000000001E-2</v>
      </c>
      <c r="CA89" s="22">
        <v>2.0469000000000001E-2</v>
      </c>
      <c r="CB89" s="22">
        <v>2.2343999999999999E-2</v>
      </c>
      <c r="CC89" s="22">
        <v>2.4303999999999999E-2</v>
      </c>
      <c r="CD89" s="22">
        <v>2.6582999999999999E-2</v>
      </c>
      <c r="CE89" s="22">
        <v>2.962E-2</v>
      </c>
      <c r="CF89" s="22">
        <v>3.3751999999999997E-2</v>
      </c>
      <c r="CG89" s="22">
        <v>3.9230000000000001E-2</v>
      </c>
      <c r="CH89" s="22">
        <v>4.5887999999999998E-2</v>
      </c>
      <c r="CI89" s="22">
        <v>5.3427000000000002E-2</v>
      </c>
      <c r="CJ89" s="22">
        <v>6.1596999999999999E-2</v>
      </c>
      <c r="CK89" s="22">
        <v>7.0267999999999997E-2</v>
      </c>
      <c r="CL89" s="22">
        <v>7.9436000000000007E-2</v>
      </c>
      <c r="CM89" s="22">
        <v>8.9212E-2</v>
      </c>
      <c r="CN89" s="22">
        <v>9.9737000000000006E-2</v>
      </c>
      <c r="CO89" s="22">
        <v>0.111165</v>
      </c>
      <c r="CP89" s="22">
        <v>0.12365</v>
      </c>
      <c r="CQ89" s="22">
        <v>0.137318</v>
      </c>
      <c r="CR89" s="22">
        <v>0.152286</v>
      </c>
      <c r="CS89" s="22">
        <v>0.16739299999999999</v>
      </c>
      <c r="CT89" s="22">
        <v>0.18235799999999999</v>
      </c>
      <c r="CU89" s="22">
        <v>0.19687399999999999</v>
      </c>
      <c r="CV89" s="22">
        <v>0.210616</v>
      </c>
      <c r="CW89" s="22">
        <v>0.22325300000000001</v>
      </c>
      <c r="CX89" s="22">
        <v>0.236648</v>
      </c>
      <c r="CY89" s="22">
        <v>0.25084699999999999</v>
      </c>
      <c r="CZ89" s="22">
        <v>0.26589800000000002</v>
      </c>
      <c r="DA89" s="22">
        <v>0.28185199999999999</v>
      </c>
      <c r="DB89" s="22">
        <v>0.298763</v>
      </c>
      <c r="DC89" s="22">
        <v>0.316689</v>
      </c>
      <c r="DD89" s="22">
        <v>0.33568999999999999</v>
      </c>
      <c r="DE89" s="22">
        <v>0.35583100000000001</v>
      </c>
      <c r="DF89" s="22">
        <v>0.37718099999999999</v>
      </c>
      <c r="DG89" s="22">
        <v>0.399812</v>
      </c>
      <c r="DH89" s="22">
        <v>0.42380099999999998</v>
      </c>
      <c r="DI89" s="22">
        <v>0.44922899999999999</v>
      </c>
      <c r="DJ89" s="22">
        <v>0.47618300000000002</v>
      </c>
      <c r="DK89" s="22">
        <v>0.50475400000000004</v>
      </c>
      <c r="DL89" s="22">
        <v>0.53242699999999998</v>
      </c>
      <c r="DM89" s="22">
        <v>0.55904900000000002</v>
      </c>
      <c r="DN89" s="22">
        <v>0.587001</v>
      </c>
      <c r="DO89" s="22">
        <v>0.61635099999999998</v>
      </c>
      <c r="DP89" s="22">
        <v>0.64716899999999999</v>
      </c>
      <c r="DQ89" s="22">
        <v>0.67952699999999999</v>
      </c>
    </row>
    <row r="90" spans="1:121" ht="14.25" customHeight="1" x14ac:dyDescent="0.25">
      <c r="A90" s="21">
        <f t="shared" si="0"/>
        <v>2065</v>
      </c>
      <c r="B90" s="22">
        <v>2.503E-3</v>
      </c>
      <c r="C90" s="22">
        <v>1.66E-4</v>
      </c>
      <c r="D90" s="22">
        <v>1.08E-4</v>
      </c>
      <c r="E90" s="22">
        <v>8.1000000000000004E-5</v>
      </c>
      <c r="F90" s="22">
        <v>6.0000000000000002E-5</v>
      </c>
      <c r="G90" s="22">
        <v>5.3000000000000001E-5</v>
      </c>
      <c r="H90" s="22">
        <v>4.8000000000000001E-5</v>
      </c>
      <c r="I90" s="22">
        <v>4.3000000000000002E-5</v>
      </c>
      <c r="J90" s="22">
        <v>3.8999999999999999E-5</v>
      </c>
      <c r="K90" s="22">
        <v>3.4999999999999997E-5</v>
      </c>
      <c r="L90" s="22">
        <v>3.1999999999999999E-5</v>
      </c>
      <c r="M90" s="22">
        <v>3.3000000000000003E-5</v>
      </c>
      <c r="N90" s="22">
        <v>4.1999999999999998E-5</v>
      </c>
      <c r="O90" s="22">
        <v>5.8E-5</v>
      </c>
      <c r="P90" s="22">
        <v>8.0000000000000007E-5</v>
      </c>
      <c r="Q90" s="22">
        <v>1.05E-4</v>
      </c>
      <c r="R90" s="22">
        <v>1.3100000000000001E-4</v>
      </c>
      <c r="S90" s="22">
        <v>1.5899999999999999E-4</v>
      </c>
      <c r="T90" s="22">
        <v>1.8900000000000001E-4</v>
      </c>
      <c r="U90" s="22">
        <v>2.2000000000000001E-4</v>
      </c>
      <c r="V90" s="22">
        <v>2.52E-4</v>
      </c>
      <c r="W90" s="22">
        <v>2.8400000000000002E-4</v>
      </c>
      <c r="X90" s="22">
        <v>3.1100000000000002E-4</v>
      </c>
      <c r="Y90" s="22">
        <v>3.3199999999999999E-4</v>
      </c>
      <c r="Z90" s="22">
        <v>3.4900000000000003E-4</v>
      </c>
      <c r="AA90" s="22">
        <v>3.6499999999999998E-4</v>
      </c>
      <c r="AB90" s="22">
        <v>3.8200000000000002E-4</v>
      </c>
      <c r="AC90" s="22">
        <v>3.97E-4</v>
      </c>
      <c r="AD90" s="22">
        <v>4.0900000000000002E-4</v>
      </c>
      <c r="AE90" s="22">
        <v>4.2099999999999999E-4</v>
      </c>
      <c r="AF90" s="22">
        <v>4.35E-4</v>
      </c>
      <c r="AG90" s="22">
        <v>4.4999999999999999E-4</v>
      </c>
      <c r="AH90" s="22">
        <v>4.6500000000000003E-4</v>
      </c>
      <c r="AI90" s="22">
        <v>4.7899999999999999E-4</v>
      </c>
      <c r="AJ90" s="22">
        <v>4.9399999999999997E-4</v>
      </c>
      <c r="AK90" s="22">
        <v>5.13E-4</v>
      </c>
      <c r="AL90" s="22">
        <v>5.4000000000000001E-4</v>
      </c>
      <c r="AM90" s="22">
        <v>5.7499999999999999E-4</v>
      </c>
      <c r="AN90" s="22">
        <v>6.2200000000000005E-4</v>
      </c>
      <c r="AO90" s="22">
        <v>6.8000000000000005E-4</v>
      </c>
      <c r="AP90" s="22">
        <v>7.4299999999999995E-4</v>
      </c>
      <c r="AQ90" s="22">
        <v>8.1499999999999997E-4</v>
      </c>
      <c r="AR90" s="22">
        <v>9.0600000000000001E-4</v>
      </c>
      <c r="AS90" s="22">
        <v>1.0200000000000001E-3</v>
      </c>
      <c r="AT90" s="22">
        <v>1.1509999999999999E-3</v>
      </c>
      <c r="AU90" s="22">
        <v>1.289E-3</v>
      </c>
      <c r="AV90" s="22">
        <v>1.428E-3</v>
      </c>
      <c r="AW90" s="22">
        <v>1.572E-3</v>
      </c>
      <c r="AX90" s="22">
        <v>1.719E-3</v>
      </c>
      <c r="AY90" s="22">
        <v>1.8649999999999999E-3</v>
      </c>
      <c r="AZ90" s="22">
        <v>2.0249999999999999E-3</v>
      </c>
      <c r="BA90" s="22">
        <v>2.1819999999999999E-3</v>
      </c>
      <c r="BB90" s="22">
        <v>2.3059999999999999E-3</v>
      </c>
      <c r="BC90" s="22">
        <v>2.385E-3</v>
      </c>
      <c r="BD90" s="22">
        <v>2.4369999999999999E-3</v>
      </c>
      <c r="BE90" s="22">
        <v>2.5070000000000001E-3</v>
      </c>
      <c r="BF90" s="22">
        <v>2.6069999999999999E-3</v>
      </c>
      <c r="BG90" s="22">
        <v>2.7049999999999999E-3</v>
      </c>
      <c r="BH90" s="22">
        <v>2.8010000000000001E-3</v>
      </c>
      <c r="BI90" s="22">
        <v>2.9150000000000001E-3</v>
      </c>
      <c r="BJ90" s="22">
        <v>3.045E-3</v>
      </c>
      <c r="BK90" s="22">
        <v>3.2460000000000002E-3</v>
      </c>
      <c r="BL90" s="22">
        <v>3.5929999999999998E-3</v>
      </c>
      <c r="BM90" s="22">
        <v>4.1250000000000002E-3</v>
      </c>
      <c r="BN90" s="22">
        <v>4.8079999999999998E-3</v>
      </c>
      <c r="BO90" s="22">
        <v>5.6100000000000004E-3</v>
      </c>
      <c r="BP90" s="22">
        <v>6.45E-3</v>
      </c>
      <c r="BQ90" s="22">
        <v>7.26E-3</v>
      </c>
      <c r="BR90" s="22">
        <v>7.9979999999999999E-3</v>
      </c>
      <c r="BS90" s="22">
        <v>8.7189999999999993E-3</v>
      </c>
      <c r="BT90" s="22">
        <v>9.5370000000000003E-3</v>
      </c>
      <c r="BU90" s="22">
        <v>1.0519000000000001E-2</v>
      </c>
      <c r="BV90" s="22">
        <v>1.1639999999999999E-2</v>
      </c>
      <c r="BW90" s="22">
        <v>1.2924E-2</v>
      </c>
      <c r="BX90" s="22">
        <v>1.4387E-2</v>
      </c>
      <c r="BY90" s="22">
        <v>1.6226000000000001E-2</v>
      </c>
      <c r="BZ90" s="22">
        <v>1.831E-2</v>
      </c>
      <c r="CA90" s="22">
        <v>2.0329E-2</v>
      </c>
      <c r="CB90" s="22">
        <v>2.2186000000000001E-2</v>
      </c>
      <c r="CC90" s="22">
        <v>2.4126000000000002E-2</v>
      </c>
      <c r="CD90" s="22">
        <v>2.6381000000000002E-2</v>
      </c>
      <c r="CE90" s="22">
        <v>2.9392999999999999E-2</v>
      </c>
      <c r="CF90" s="22">
        <v>3.3507000000000002E-2</v>
      </c>
      <c r="CG90" s="22">
        <v>3.8974000000000002E-2</v>
      </c>
      <c r="CH90" s="22">
        <v>4.5626E-2</v>
      </c>
      <c r="CI90" s="22">
        <v>5.3156000000000002E-2</v>
      </c>
      <c r="CJ90" s="22">
        <v>6.1311999999999998E-2</v>
      </c>
      <c r="CK90" s="22">
        <v>6.9958999999999993E-2</v>
      </c>
      <c r="CL90" s="22">
        <v>7.9091999999999996E-2</v>
      </c>
      <c r="CM90" s="22">
        <v>8.8822999999999999E-2</v>
      </c>
      <c r="CN90" s="22">
        <v>9.9294999999999994E-2</v>
      </c>
      <c r="CO90" s="22">
        <v>0.110665</v>
      </c>
      <c r="CP90" s="22">
        <v>0.123086</v>
      </c>
      <c r="CQ90" s="22">
        <v>0.13669000000000001</v>
      </c>
      <c r="CR90" s="22">
        <v>0.151592</v>
      </c>
      <c r="CS90" s="22">
        <v>0.166632</v>
      </c>
      <c r="CT90" s="22">
        <v>0.181531</v>
      </c>
      <c r="CU90" s="22">
        <v>0.19598299999999999</v>
      </c>
      <c r="CV90" s="22">
        <v>0.20966299999999999</v>
      </c>
      <c r="CW90" s="22">
        <v>0.222243</v>
      </c>
      <c r="CX90" s="22">
        <v>0.23557800000000001</v>
      </c>
      <c r="CY90" s="22">
        <v>0.24971199999999999</v>
      </c>
      <c r="CZ90" s="22">
        <v>0.26469500000000001</v>
      </c>
      <c r="DA90" s="22">
        <v>0.28057700000000002</v>
      </c>
      <c r="DB90" s="22">
        <v>0.29741099999999998</v>
      </c>
      <c r="DC90" s="22">
        <v>0.31525599999999998</v>
      </c>
      <c r="DD90" s="22">
        <v>0.334171</v>
      </c>
      <c r="DE90" s="22">
        <v>0.35422100000000001</v>
      </c>
      <c r="DF90" s="22">
        <v>0.375475</v>
      </c>
      <c r="DG90" s="22">
        <v>0.398003</v>
      </c>
      <c r="DH90" s="22">
        <v>0.42188300000000001</v>
      </c>
      <c r="DI90" s="22">
        <v>0.44719599999999998</v>
      </c>
      <c r="DJ90" s="22">
        <v>0.474028</v>
      </c>
      <c r="DK90" s="22">
        <v>0.50246999999999997</v>
      </c>
      <c r="DL90" s="22">
        <v>0.52987600000000001</v>
      </c>
      <c r="DM90" s="22">
        <v>0.55637000000000003</v>
      </c>
      <c r="DN90" s="22">
        <v>0.58418800000000004</v>
      </c>
      <c r="DO90" s="22">
        <v>0.613398</v>
      </c>
      <c r="DP90" s="22">
        <v>0.64406699999999995</v>
      </c>
      <c r="DQ90" s="22">
        <v>0.67627099999999996</v>
      </c>
    </row>
    <row r="91" spans="1:121" ht="14.25" customHeight="1" x14ac:dyDescent="0.25">
      <c r="A91" s="21">
        <f t="shared" si="0"/>
        <v>2066</v>
      </c>
      <c r="B91" s="22">
        <v>2.4620000000000002E-3</v>
      </c>
      <c r="C91" s="22">
        <v>1.63E-4</v>
      </c>
      <c r="D91" s="22">
        <v>1.07E-4</v>
      </c>
      <c r="E91" s="22">
        <v>8.0000000000000007E-5</v>
      </c>
      <c r="F91" s="22">
        <v>6.0000000000000002E-5</v>
      </c>
      <c r="G91" s="22">
        <v>5.3000000000000001E-5</v>
      </c>
      <c r="H91" s="22">
        <v>4.6999999999999997E-5</v>
      </c>
      <c r="I91" s="22">
        <v>4.3000000000000002E-5</v>
      </c>
      <c r="J91" s="22">
        <v>3.8000000000000002E-5</v>
      </c>
      <c r="K91" s="22">
        <v>3.4E-5</v>
      </c>
      <c r="L91" s="22">
        <v>3.1000000000000001E-5</v>
      </c>
      <c r="M91" s="22">
        <v>3.3000000000000003E-5</v>
      </c>
      <c r="N91" s="22">
        <v>4.1E-5</v>
      </c>
      <c r="O91" s="22">
        <v>5.7000000000000003E-5</v>
      </c>
      <c r="P91" s="22">
        <v>7.8999999999999996E-5</v>
      </c>
      <c r="Q91" s="22">
        <v>1.0399999999999999E-4</v>
      </c>
      <c r="R91" s="22">
        <v>1.2999999999999999E-4</v>
      </c>
      <c r="S91" s="22">
        <v>1.5799999999999999E-4</v>
      </c>
      <c r="T91" s="22">
        <v>1.8799999999999999E-4</v>
      </c>
      <c r="U91" s="22">
        <v>2.1800000000000001E-4</v>
      </c>
      <c r="V91" s="22">
        <v>2.5000000000000001E-4</v>
      </c>
      <c r="W91" s="22">
        <v>2.81E-4</v>
      </c>
      <c r="X91" s="22">
        <v>3.0899999999999998E-4</v>
      </c>
      <c r="Y91" s="22">
        <v>3.3E-4</v>
      </c>
      <c r="Z91" s="22">
        <v>3.4699999999999998E-4</v>
      </c>
      <c r="AA91" s="22">
        <v>3.6299999999999999E-4</v>
      </c>
      <c r="AB91" s="22">
        <v>3.79E-4</v>
      </c>
      <c r="AC91" s="22">
        <v>3.9399999999999998E-4</v>
      </c>
      <c r="AD91" s="22">
        <v>4.06E-4</v>
      </c>
      <c r="AE91" s="22">
        <v>4.1800000000000002E-4</v>
      </c>
      <c r="AF91" s="22">
        <v>4.3199999999999998E-4</v>
      </c>
      <c r="AG91" s="22">
        <v>4.4700000000000002E-4</v>
      </c>
      <c r="AH91" s="22">
        <v>4.6200000000000001E-4</v>
      </c>
      <c r="AI91" s="22">
        <v>4.75E-4</v>
      </c>
      <c r="AJ91" s="22">
        <v>4.8999999999999998E-4</v>
      </c>
      <c r="AK91" s="22">
        <v>5.0900000000000001E-4</v>
      </c>
      <c r="AL91" s="22">
        <v>5.3499999999999999E-4</v>
      </c>
      <c r="AM91" s="22">
        <v>5.6999999999999998E-4</v>
      </c>
      <c r="AN91" s="22">
        <v>6.1600000000000001E-4</v>
      </c>
      <c r="AO91" s="22">
        <v>6.7299999999999999E-4</v>
      </c>
      <c r="AP91" s="22">
        <v>7.36E-4</v>
      </c>
      <c r="AQ91" s="22">
        <v>8.0699999999999999E-4</v>
      </c>
      <c r="AR91" s="22">
        <v>8.9700000000000001E-4</v>
      </c>
      <c r="AS91" s="22">
        <v>1.01E-3</v>
      </c>
      <c r="AT91" s="22">
        <v>1.14E-3</v>
      </c>
      <c r="AU91" s="22">
        <v>1.276E-3</v>
      </c>
      <c r="AV91" s="22">
        <v>1.4139999999999999E-3</v>
      </c>
      <c r="AW91" s="22">
        <v>1.5560000000000001E-3</v>
      </c>
      <c r="AX91" s="22">
        <v>1.701E-3</v>
      </c>
      <c r="AY91" s="22">
        <v>1.8469999999999999E-3</v>
      </c>
      <c r="AZ91" s="22">
        <v>2.0049999999999998E-3</v>
      </c>
      <c r="BA91" s="22">
        <v>2.1610000000000002E-3</v>
      </c>
      <c r="BB91" s="22">
        <v>2.284E-3</v>
      </c>
      <c r="BC91" s="22">
        <v>2.362E-3</v>
      </c>
      <c r="BD91" s="22">
        <v>2.4120000000000001E-3</v>
      </c>
      <c r="BE91" s="22">
        <v>2.4819999999999998E-3</v>
      </c>
      <c r="BF91" s="22">
        <v>2.581E-3</v>
      </c>
      <c r="BG91" s="22">
        <v>2.6779999999999998E-3</v>
      </c>
      <c r="BH91" s="22">
        <v>2.771E-3</v>
      </c>
      <c r="BI91" s="22">
        <v>2.8830000000000001E-3</v>
      </c>
      <c r="BJ91" s="22">
        <v>3.0100000000000001E-3</v>
      </c>
      <c r="BK91" s="22">
        <v>3.2070000000000002E-3</v>
      </c>
      <c r="BL91" s="22">
        <v>3.5509999999999999E-3</v>
      </c>
      <c r="BM91" s="22">
        <v>4.0819999999999997E-3</v>
      </c>
      <c r="BN91" s="22">
        <v>4.7629999999999999E-3</v>
      </c>
      <c r="BO91" s="22">
        <v>5.5640000000000004E-3</v>
      </c>
      <c r="BP91" s="22">
        <v>6.4019999999999997E-3</v>
      </c>
      <c r="BQ91" s="22">
        <v>7.2090000000000001E-3</v>
      </c>
      <c r="BR91" s="22">
        <v>7.9419999999999994E-3</v>
      </c>
      <c r="BS91" s="22">
        <v>8.6569999999999998E-3</v>
      </c>
      <c r="BT91" s="22">
        <v>9.469E-3</v>
      </c>
      <c r="BU91" s="22">
        <v>1.0444E-2</v>
      </c>
      <c r="BV91" s="22">
        <v>1.1557E-2</v>
      </c>
      <c r="BW91" s="22">
        <v>1.2832E-2</v>
      </c>
      <c r="BX91" s="22">
        <v>1.4285000000000001E-2</v>
      </c>
      <c r="BY91" s="22">
        <v>1.6112999999999999E-2</v>
      </c>
      <c r="BZ91" s="22">
        <v>1.8186000000000001E-2</v>
      </c>
      <c r="CA91" s="22">
        <v>2.019E-2</v>
      </c>
      <c r="CB91" s="22">
        <v>2.2030000000000001E-2</v>
      </c>
      <c r="CC91" s="22">
        <v>2.3949999999999999E-2</v>
      </c>
      <c r="CD91" s="22">
        <v>2.6180999999999999E-2</v>
      </c>
      <c r="CE91" s="22">
        <v>2.9170000000000001E-2</v>
      </c>
      <c r="CF91" s="22">
        <v>3.3265000000000003E-2</v>
      </c>
      <c r="CG91" s="22">
        <v>3.8720999999999998E-2</v>
      </c>
      <c r="CH91" s="22">
        <v>4.5365999999999997E-2</v>
      </c>
      <c r="CI91" s="22">
        <v>5.2887999999999998E-2</v>
      </c>
      <c r="CJ91" s="22">
        <v>6.1029E-2</v>
      </c>
      <c r="CK91" s="22">
        <v>6.9652000000000006E-2</v>
      </c>
      <c r="CL91" s="22">
        <v>7.8750000000000001E-2</v>
      </c>
      <c r="CM91" s="22">
        <v>8.8437000000000002E-2</v>
      </c>
      <c r="CN91" s="22">
        <v>9.8857E-2</v>
      </c>
      <c r="CO91" s="22">
        <v>0.110169</v>
      </c>
      <c r="CP91" s="22">
        <v>0.122528</v>
      </c>
      <c r="CQ91" s="22">
        <v>0.13606699999999999</v>
      </c>
      <c r="CR91" s="22">
        <v>0.15090300000000001</v>
      </c>
      <c r="CS91" s="22">
        <v>0.165877</v>
      </c>
      <c r="CT91" s="22">
        <v>0.18071000000000001</v>
      </c>
      <c r="CU91" s="22">
        <v>0.19509699999999999</v>
      </c>
      <c r="CV91" s="22">
        <v>0.20871600000000001</v>
      </c>
      <c r="CW91" s="22">
        <v>0.22123899999999999</v>
      </c>
      <c r="CX91" s="22">
        <v>0.234513</v>
      </c>
      <c r="CY91" s="22">
        <v>0.248584</v>
      </c>
      <c r="CZ91" s="22">
        <v>0.26349899999999998</v>
      </c>
      <c r="DA91" s="22">
        <v>0.27930899999999997</v>
      </c>
      <c r="DB91" s="22">
        <v>0.29606700000000002</v>
      </c>
      <c r="DC91" s="22">
        <v>0.31383100000000003</v>
      </c>
      <c r="DD91" s="22">
        <v>0.33266099999999998</v>
      </c>
      <c r="DE91" s="22">
        <v>0.35262100000000002</v>
      </c>
      <c r="DF91" s="22">
        <v>0.373778</v>
      </c>
      <c r="DG91" s="22">
        <v>0.39620499999999997</v>
      </c>
      <c r="DH91" s="22">
        <v>0.41997699999999999</v>
      </c>
      <c r="DI91" s="22">
        <v>0.44517499999999999</v>
      </c>
      <c r="DJ91" s="22">
        <v>0.47188600000000003</v>
      </c>
      <c r="DK91" s="22">
        <v>0.50019899999999995</v>
      </c>
      <c r="DL91" s="22">
        <v>0.52732299999999999</v>
      </c>
      <c r="DM91" s="22">
        <v>0.55368899999999999</v>
      </c>
      <c r="DN91" s="22">
        <v>0.58137399999999995</v>
      </c>
      <c r="DO91" s="22">
        <v>0.61044200000000004</v>
      </c>
      <c r="DP91" s="22">
        <v>0.64096500000000001</v>
      </c>
      <c r="DQ91" s="22">
        <v>0.67301299999999997</v>
      </c>
    </row>
    <row r="92" spans="1:121" ht="14.25" customHeight="1" x14ac:dyDescent="0.25">
      <c r="A92" s="21">
        <f t="shared" si="0"/>
        <v>2067</v>
      </c>
      <c r="B92" s="22">
        <v>2.4220000000000001E-3</v>
      </c>
      <c r="C92" s="22">
        <v>1.6100000000000001E-4</v>
      </c>
      <c r="D92" s="22">
        <v>1.05E-4</v>
      </c>
      <c r="E92" s="22">
        <v>7.8999999999999996E-5</v>
      </c>
      <c r="F92" s="22">
        <v>5.8999999999999998E-5</v>
      </c>
      <c r="G92" s="22">
        <v>5.1999999999999997E-5</v>
      </c>
      <c r="H92" s="22">
        <v>4.6999999999999997E-5</v>
      </c>
      <c r="I92" s="22">
        <v>4.1999999999999998E-5</v>
      </c>
      <c r="J92" s="22">
        <v>3.6999999999999998E-5</v>
      </c>
      <c r="K92" s="22">
        <v>3.3000000000000003E-5</v>
      </c>
      <c r="L92" s="22">
        <v>3.1000000000000001E-5</v>
      </c>
      <c r="M92" s="22">
        <v>3.1999999999999999E-5</v>
      </c>
      <c r="N92" s="22">
        <v>4.0000000000000003E-5</v>
      </c>
      <c r="O92" s="22">
        <v>5.5999999999999999E-5</v>
      </c>
      <c r="P92" s="22">
        <v>7.8999999999999996E-5</v>
      </c>
      <c r="Q92" s="22">
        <v>1.03E-4</v>
      </c>
      <c r="R92" s="22">
        <v>1.2899999999999999E-4</v>
      </c>
      <c r="S92" s="22">
        <v>1.5699999999999999E-4</v>
      </c>
      <c r="T92" s="22">
        <v>1.8599999999999999E-4</v>
      </c>
      <c r="U92" s="22">
        <v>2.1599999999999999E-4</v>
      </c>
      <c r="V92" s="22">
        <v>2.4800000000000001E-4</v>
      </c>
      <c r="W92" s="22">
        <v>2.7900000000000001E-4</v>
      </c>
      <c r="X92" s="22">
        <v>3.0600000000000001E-4</v>
      </c>
      <c r="Y92" s="22">
        <v>3.2699999999999998E-4</v>
      </c>
      <c r="Z92" s="22">
        <v>3.4400000000000001E-4</v>
      </c>
      <c r="AA92" s="22">
        <v>3.6000000000000002E-4</v>
      </c>
      <c r="AB92" s="22">
        <v>3.7599999999999998E-4</v>
      </c>
      <c r="AC92" s="22">
        <v>3.8999999999999999E-4</v>
      </c>
      <c r="AD92" s="22">
        <v>4.0299999999999998E-4</v>
      </c>
      <c r="AE92" s="22">
        <v>4.1399999999999998E-4</v>
      </c>
      <c r="AF92" s="22">
        <v>4.28E-4</v>
      </c>
      <c r="AG92" s="22">
        <v>4.4299999999999998E-4</v>
      </c>
      <c r="AH92" s="22">
        <v>4.57E-4</v>
      </c>
      <c r="AI92" s="22">
        <v>4.7100000000000001E-4</v>
      </c>
      <c r="AJ92" s="22">
        <v>4.86E-4</v>
      </c>
      <c r="AK92" s="22">
        <v>5.04E-4</v>
      </c>
      <c r="AL92" s="22">
        <v>5.2999999999999998E-4</v>
      </c>
      <c r="AM92" s="22">
        <v>5.6499999999999996E-4</v>
      </c>
      <c r="AN92" s="22">
        <v>6.0999999999999997E-4</v>
      </c>
      <c r="AO92" s="22">
        <v>6.6699999999999995E-4</v>
      </c>
      <c r="AP92" s="22">
        <v>7.2900000000000005E-4</v>
      </c>
      <c r="AQ92" s="22">
        <v>7.9900000000000001E-4</v>
      </c>
      <c r="AR92" s="22">
        <v>8.8800000000000001E-4</v>
      </c>
      <c r="AS92" s="22">
        <v>1E-3</v>
      </c>
      <c r="AT92" s="22">
        <v>1.1280000000000001E-3</v>
      </c>
      <c r="AU92" s="22">
        <v>1.2639999999999999E-3</v>
      </c>
      <c r="AV92" s="22">
        <v>1.4E-3</v>
      </c>
      <c r="AW92" s="22">
        <v>1.5410000000000001E-3</v>
      </c>
      <c r="AX92" s="22">
        <v>1.6850000000000001E-3</v>
      </c>
      <c r="AY92" s="22">
        <v>1.8289999999999999E-3</v>
      </c>
      <c r="AZ92" s="22">
        <v>1.9849999999999998E-3</v>
      </c>
      <c r="BA92" s="22">
        <v>2.1389999999999998E-3</v>
      </c>
      <c r="BB92" s="22">
        <v>2.261E-3</v>
      </c>
      <c r="BC92" s="22">
        <v>2.3389999999999999E-3</v>
      </c>
      <c r="BD92" s="22">
        <v>2.3879999999999999E-3</v>
      </c>
      <c r="BE92" s="22">
        <v>2.4580000000000001E-3</v>
      </c>
      <c r="BF92" s="22">
        <v>2.5560000000000001E-3</v>
      </c>
      <c r="BG92" s="22">
        <v>2.6510000000000001E-3</v>
      </c>
      <c r="BH92" s="22">
        <v>2.7420000000000001E-3</v>
      </c>
      <c r="BI92" s="22">
        <v>2.8509999999999998E-3</v>
      </c>
      <c r="BJ92" s="22">
        <v>2.9740000000000001E-3</v>
      </c>
      <c r="BK92" s="22">
        <v>3.1679999999999998E-3</v>
      </c>
      <c r="BL92" s="22">
        <v>3.509E-3</v>
      </c>
      <c r="BM92" s="22">
        <v>4.0379999999999999E-3</v>
      </c>
      <c r="BN92" s="22">
        <v>4.7190000000000001E-3</v>
      </c>
      <c r="BO92" s="22">
        <v>5.5189999999999996E-3</v>
      </c>
      <c r="BP92" s="22">
        <v>6.3540000000000003E-3</v>
      </c>
      <c r="BQ92" s="22">
        <v>7.1590000000000004E-3</v>
      </c>
      <c r="BR92" s="22">
        <v>7.8869999999999999E-3</v>
      </c>
      <c r="BS92" s="22">
        <v>8.5970000000000005E-3</v>
      </c>
      <c r="BT92" s="22">
        <v>9.4020000000000006E-3</v>
      </c>
      <c r="BU92" s="22">
        <v>1.0369E-2</v>
      </c>
      <c r="BV92" s="22">
        <v>1.1474E-2</v>
      </c>
      <c r="BW92" s="22">
        <v>1.274E-2</v>
      </c>
      <c r="BX92" s="22">
        <v>1.4184E-2</v>
      </c>
      <c r="BY92" s="22">
        <v>1.6001999999999999E-2</v>
      </c>
      <c r="BZ92" s="22">
        <v>1.8062999999999999E-2</v>
      </c>
      <c r="CA92" s="22">
        <v>2.0053999999999999E-2</v>
      </c>
      <c r="CB92" s="22">
        <v>2.1876E-2</v>
      </c>
      <c r="CC92" s="22">
        <v>2.3775999999999999E-2</v>
      </c>
      <c r="CD92" s="22">
        <v>2.5985000000000001E-2</v>
      </c>
      <c r="CE92" s="22">
        <v>2.895E-2</v>
      </c>
      <c r="CF92" s="22">
        <v>3.3026E-2</v>
      </c>
      <c r="CG92" s="22">
        <v>3.8470999999999998E-2</v>
      </c>
      <c r="CH92" s="22">
        <v>4.5109000000000003E-2</v>
      </c>
      <c r="CI92" s="22">
        <v>5.2622000000000002E-2</v>
      </c>
      <c r="CJ92" s="22">
        <v>6.0748000000000003E-2</v>
      </c>
      <c r="CK92" s="22">
        <v>6.9347000000000006E-2</v>
      </c>
      <c r="CL92" s="22">
        <v>7.8410999999999995E-2</v>
      </c>
      <c r="CM92" s="22">
        <v>8.8054999999999994E-2</v>
      </c>
      <c r="CN92" s="22">
        <v>9.8422999999999997E-2</v>
      </c>
      <c r="CO92" s="22">
        <v>0.109677</v>
      </c>
      <c r="CP92" s="22">
        <v>0.121974</v>
      </c>
      <c r="CQ92" s="22">
        <v>0.13544800000000001</v>
      </c>
      <c r="CR92" s="22">
        <v>0.15021999999999999</v>
      </c>
      <c r="CS92" s="22">
        <v>0.165129</v>
      </c>
      <c r="CT92" s="22">
        <v>0.179898</v>
      </c>
      <c r="CU92" s="22">
        <v>0.19422200000000001</v>
      </c>
      <c r="CV92" s="22">
        <v>0.20778099999999999</v>
      </c>
      <c r="CW92" s="22">
        <v>0.220248</v>
      </c>
      <c r="CX92" s="22">
        <v>0.233463</v>
      </c>
      <c r="CY92" s="22">
        <v>0.24747</v>
      </c>
      <c r="CZ92" s="22">
        <v>0.262318</v>
      </c>
      <c r="DA92" s="22">
        <v>0.27805800000000003</v>
      </c>
      <c r="DB92" s="22">
        <v>0.29474099999999998</v>
      </c>
      <c r="DC92" s="22">
        <v>0.31242500000000001</v>
      </c>
      <c r="DD92" s="22">
        <v>0.33117099999999999</v>
      </c>
      <c r="DE92" s="22">
        <v>0.35104099999999999</v>
      </c>
      <c r="DF92" s="22">
        <v>0.37210399999999999</v>
      </c>
      <c r="DG92" s="22">
        <v>0.39443</v>
      </c>
      <c r="DH92" s="22">
        <v>0.41809600000000002</v>
      </c>
      <c r="DI92" s="22">
        <v>0.44318200000000002</v>
      </c>
      <c r="DJ92" s="22">
        <v>0.46977200000000002</v>
      </c>
      <c r="DK92" s="22">
        <v>0.49795899999999998</v>
      </c>
      <c r="DL92" s="22">
        <v>0.52480899999999997</v>
      </c>
      <c r="DM92" s="22">
        <v>0.55104900000000001</v>
      </c>
      <c r="DN92" s="22">
        <v>0.57860100000000003</v>
      </c>
      <c r="DO92" s="22">
        <v>0.60753199999999996</v>
      </c>
      <c r="DP92" s="22">
        <v>0.63790800000000003</v>
      </c>
      <c r="DQ92" s="22">
        <v>0.66980300000000004</v>
      </c>
    </row>
    <row r="93" spans="1:121" ht="14.25" customHeight="1" x14ac:dyDescent="0.25">
      <c r="A93" s="21">
        <f t="shared" si="0"/>
        <v>2068</v>
      </c>
      <c r="B93" s="22">
        <v>2.382E-3</v>
      </c>
      <c r="C93" s="22">
        <v>1.5899999999999999E-4</v>
      </c>
      <c r="D93" s="22">
        <v>1.0399999999999999E-4</v>
      </c>
      <c r="E93" s="22">
        <v>7.7000000000000001E-5</v>
      </c>
      <c r="F93" s="22">
        <v>5.8E-5</v>
      </c>
      <c r="G93" s="22">
        <v>5.1E-5</v>
      </c>
      <c r="H93" s="22">
        <v>4.6E-5</v>
      </c>
      <c r="I93" s="22">
        <v>4.1E-5</v>
      </c>
      <c r="J93" s="22">
        <v>3.6999999999999998E-5</v>
      </c>
      <c r="K93" s="22">
        <v>3.3000000000000003E-5</v>
      </c>
      <c r="L93" s="22">
        <v>3.0000000000000001E-5</v>
      </c>
      <c r="M93" s="22">
        <v>3.1999999999999999E-5</v>
      </c>
      <c r="N93" s="22">
        <v>4.0000000000000003E-5</v>
      </c>
      <c r="O93" s="22">
        <v>5.5000000000000002E-5</v>
      </c>
      <c r="P93" s="22">
        <v>7.7999999999999999E-5</v>
      </c>
      <c r="Q93" s="22">
        <v>1.02E-4</v>
      </c>
      <c r="R93" s="22">
        <v>1.2799999999999999E-4</v>
      </c>
      <c r="S93" s="22">
        <v>1.55E-4</v>
      </c>
      <c r="T93" s="22">
        <v>1.85E-4</v>
      </c>
      <c r="U93" s="22">
        <v>2.1499999999999999E-4</v>
      </c>
      <c r="V93" s="22">
        <v>2.4600000000000002E-4</v>
      </c>
      <c r="W93" s="22">
        <v>2.7700000000000001E-4</v>
      </c>
      <c r="X93" s="22">
        <v>3.0400000000000002E-4</v>
      </c>
      <c r="Y93" s="22">
        <v>3.2499999999999999E-4</v>
      </c>
      <c r="Z93" s="22">
        <v>3.4099999999999999E-4</v>
      </c>
      <c r="AA93" s="22">
        <v>3.57E-4</v>
      </c>
      <c r="AB93" s="22">
        <v>3.7300000000000001E-4</v>
      </c>
      <c r="AC93" s="22">
        <v>3.8699999999999997E-4</v>
      </c>
      <c r="AD93" s="22">
        <v>4.0000000000000002E-4</v>
      </c>
      <c r="AE93" s="22">
        <v>4.1100000000000002E-4</v>
      </c>
      <c r="AF93" s="22">
        <v>4.2400000000000001E-4</v>
      </c>
      <c r="AG93" s="22">
        <v>4.3899999999999999E-4</v>
      </c>
      <c r="AH93" s="22">
        <v>4.5399999999999998E-4</v>
      </c>
      <c r="AI93" s="22">
        <v>4.6700000000000002E-4</v>
      </c>
      <c r="AJ93" s="22">
        <v>4.8099999999999998E-4</v>
      </c>
      <c r="AK93" s="22">
        <v>5.0000000000000001E-4</v>
      </c>
      <c r="AL93" s="22">
        <v>5.2499999999999997E-4</v>
      </c>
      <c r="AM93" s="22">
        <v>5.5900000000000004E-4</v>
      </c>
      <c r="AN93" s="22">
        <v>6.0499999999999996E-4</v>
      </c>
      <c r="AO93" s="22">
        <v>6.6100000000000002E-4</v>
      </c>
      <c r="AP93" s="22">
        <v>7.2199999999999999E-4</v>
      </c>
      <c r="AQ93" s="22">
        <v>7.9199999999999995E-4</v>
      </c>
      <c r="AR93" s="22">
        <v>8.8000000000000003E-4</v>
      </c>
      <c r="AS93" s="22">
        <v>9.8999999999999999E-4</v>
      </c>
      <c r="AT93" s="22">
        <v>1.1169999999999999E-3</v>
      </c>
      <c r="AU93" s="22">
        <v>1.2509999999999999E-3</v>
      </c>
      <c r="AV93" s="22">
        <v>1.3849999999999999E-3</v>
      </c>
      <c r="AW93" s="22">
        <v>1.5250000000000001E-3</v>
      </c>
      <c r="AX93" s="22">
        <v>1.6670000000000001E-3</v>
      </c>
      <c r="AY93" s="22">
        <v>1.81E-3</v>
      </c>
      <c r="AZ93" s="22">
        <v>1.9659999999999999E-3</v>
      </c>
      <c r="BA93" s="22">
        <v>2.1189999999999998E-3</v>
      </c>
      <c r="BB93" s="22">
        <v>2.2390000000000001E-3</v>
      </c>
      <c r="BC93" s="22">
        <v>2.3159999999999999E-3</v>
      </c>
      <c r="BD93" s="22">
        <v>2.3649999999999999E-3</v>
      </c>
      <c r="BE93" s="22">
        <v>2.4329999999999998E-3</v>
      </c>
      <c r="BF93" s="22">
        <v>2.5309999999999998E-3</v>
      </c>
      <c r="BG93" s="22">
        <v>2.624E-3</v>
      </c>
      <c r="BH93" s="22">
        <v>2.7130000000000001E-3</v>
      </c>
      <c r="BI93" s="22">
        <v>2.8189999999999999E-3</v>
      </c>
      <c r="BJ93" s="22">
        <v>2.9380000000000001E-3</v>
      </c>
      <c r="BK93" s="22">
        <v>3.1289999999999998E-3</v>
      </c>
      <c r="BL93" s="22">
        <v>3.4680000000000002E-3</v>
      </c>
      <c r="BM93" s="22">
        <v>3.9950000000000003E-3</v>
      </c>
      <c r="BN93" s="22">
        <v>4.6750000000000003E-3</v>
      </c>
      <c r="BO93" s="22">
        <v>5.4739999999999997E-3</v>
      </c>
      <c r="BP93" s="22">
        <v>6.3080000000000002E-3</v>
      </c>
      <c r="BQ93" s="22">
        <v>7.1089999999999999E-3</v>
      </c>
      <c r="BR93" s="22">
        <v>7.8329999999999997E-3</v>
      </c>
      <c r="BS93" s="22">
        <v>8.5369999999999994E-3</v>
      </c>
      <c r="BT93" s="22">
        <v>9.3360000000000005E-3</v>
      </c>
      <c r="BU93" s="22">
        <v>1.0296E-2</v>
      </c>
      <c r="BV93" s="22">
        <v>1.1391999999999999E-2</v>
      </c>
      <c r="BW93" s="22">
        <v>1.265E-2</v>
      </c>
      <c r="BX93" s="22">
        <v>1.4083999999999999E-2</v>
      </c>
      <c r="BY93" s="22">
        <v>1.5890999999999999E-2</v>
      </c>
      <c r="BZ93" s="22">
        <v>1.7942E-2</v>
      </c>
      <c r="CA93" s="22">
        <v>1.9918999999999999E-2</v>
      </c>
      <c r="CB93" s="22">
        <v>2.1724E-2</v>
      </c>
      <c r="CC93" s="22">
        <v>2.3605000000000001E-2</v>
      </c>
      <c r="CD93" s="22">
        <v>2.5791000000000001E-2</v>
      </c>
      <c r="CE93" s="22">
        <v>2.8732000000000001E-2</v>
      </c>
      <c r="CF93" s="22">
        <v>3.2791000000000001E-2</v>
      </c>
      <c r="CG93" s="22">
        <v>3.8225000000000002E-2</v>
      </c>
      <c r="CH93" s="22">
        <v>4.4854999999999999E-2</v>
      </c>
      <c r="CI93" s="22">
        <v>5.2359000000000003E-2</v>
      </c>
      <c r="CJ93" s="22">
        <v>6.0470000000000003E-2</v>
      </c>
      <c r="CK93" s="22">
        <v>6.9043999999999994E-2</v>
      </c>
      <c r="CL93" s="22">
        <v>7.8074000000000005E-2</v>
      </c>
      <c r="CM93" s="22">
        <v>8.7674000000000002E-2</v>
      </c>
      <c r="CN93" s="22">
        <v>9.7991999999999996E-2</v>
      </c>
      <c r="CO93" s="22">
        <v>0.10918899999999999</v>
      </c>
      <c r="CP93" s="22">
        <v>0.121424</v>
      </c>
      <c r="CQ93" s="22">
        <v>0.13483500000000001</v>
      </c>
      <c r="CR93" s="22">
        <v>0.14954300000000001</v>
      </c>
      <c r="CS93" s="22">
        <v>0.16438700000000001</v>
      </c>
      <c r="CT93" s="22">
        <v>0.179092</v>
      </c>
      <c r="CU93" s="22">
        <v>0.193353</v>
      </c>
      <c r="CV93" s="22">
        <v>0.20685200000000001</v>
      </c>
      <c r="CW93" s="22">
        <v>0.21926399999999999</v>
      </c>
      <c r="CX93" s="22">
        <v>0.23241899999999999</v>
      </c>
      <c r="CY93" s="22">
        <v>0.246365</v>
      </c>
      <c r="CZ93" s="22">
        <v>0.26114599999999999</v>
      </c>
      <c r="DA93" s="22">
        <v>0.27681499999999998</v>
      </c>
      <c r="DB93" s="22">
        <v>0.29342400000000002</v>
      </c>
      <c r="DC93" s="22">
        <v>0.31102999999999997</v>
      </c>
      <c r="DD93" s="22">
        <v>0.32969100000000001</v>
      </c>
      <c r="DE93" s="22">
        <v>0.34947299999999998</v>
      </c>
      <c r="DF93" s="22">
        <v>0.37044100000000002</v>
      </c>
      <c r="DG93" s="22">
        <v>0.39266800000000002</v>
      </c>
      <c r="DH93" s="22">
        <v>0.41622799999999999</v>
      </c>
      <c r="DI93" s="22">
        <v>0.44120100000000001</v>
      </c>
      <c r="DJ93" s="22">
        <v>0.46767300000000001</v>
      </c>
      <c r="DK93" s="22">
        <v>0.49573400000000001</v>
      </c>
      <c r="DL93" s="22">
        <v>0.52231300000000003</v>
      </c>
      <c r="DM93" s="22">
        <v>0.54842800000000003</v>
      </c>
      <c r="DN93" s="22">
        <v>0.57584999999999997</v>
      </c>
      <c r="DO93" s="22">
        <v>0.60464200000000001</v>
      </c>
      <c r="DP93" s="22">
        <v>0.63487400000000005</v>
      </c>
      <c r="DQ93" s="22">
        <v>0.66661800000000004</v>
      </c>
    </row>
    <row r="94" spans="1:121" ht="14.25" customHeight="1" x14ac:dyDescent="0.25">
      <c r="A94" s="21">
        <f t="shared" si="0"/>
        <v>2069</v>
      </c>
      <c r="B94" s="22">
        <v>2.343E-3</v>
      </c>
      <c r="C94" s="22">
        <v>1.5699999999999999E-4</v>
      </c>
      <c r="D94" s="22">
        <v>1.02E-4</v>
      </c>
      <c r="E94" s="22">
        <v>7.6000000000000004E-5</v>
      </c>
      <c r="F94" s="22">
        <v>5.7000000000000003E-5</v>
      </c>
      <c r="G94" s="22">
        <v>5.1E-5</v>
      </c>
      <c r="H94" s="22">
        <v>4.6E-5</v>
      </c>
      <c r="I94" s="22">
        <v>4.1E-5</v>
      </c>
      <c r="J94" s="22">
        <v>3.6999999999999998E-5</v>
      </c>
      <c r="K94" s="22">
        <v>3.1999999999999999E-5</v>
      </c>
      <c r="L94" s="22">
        <v>3.0000000000000001E-5</v>
      </c>
      <c r="M94" s="22">
        <v>3.1000000000000001E-5</v>
      </c>
      <c r="N94" s="22">
        <v>3.8000000000000002E-5</v>
      </c>
      <c r="O94" s="22">
        <v>5.3999999999999998E-5</v>
      </c>
      <c r="P94" s="22">
        <v>7.7000000000000001E-5</v>
      </c>
      <c r="Q94" s="22">
        <v>1.01E-4</v>
      </c>
      <c r="R94" s="22">
        <v>1.27E-4</v>
      </c>
      <c r="S94" s="22">
        <v>1.54E-4</v>
      </c>
      <c r="T94" s="22">
        <v>1.83E-4</v>
      </c>
      <c r="U94" s="22">
        <v>2.13E-4</v>
      </c>
      <c r="V94" s="22">
        <v>2.4399999999999999E-4</v>
      </c>
      <c r="W94" s="22">
        <v>2.7500000000000002E-4</v>
      </c>
      <c r="X94" s="22">
        <v>3.0200000000000002E-4</v>
      </c>
      <c r="Y94" s="22">
        <v>3.2200000000000002E-4</v>
      </c>
      <c r="Z94" s="22">
        <v>3.39E-4</v>
      </c>
      <c r="AA94" s="22">
        <v>3.5399999999999999E-4</v>
      </c>
      <c r="AB94" s="22">
        <v>3.6999999999999999E-4</v>
      </c>
      <c r="AC94" s="22">
        <v>3.8400000000000001E-4</v>
      </c>
      <c r="AD94" s="22">
        <v>3.9599999999999998E-4</v>
      </c>
      <c r="AE94" s="22">
        <v>4.08E-4</v>
      </c>
      <c r="AF94" s="22">
        <v>4.2099999999999999E-4</v>
      </c>
      <c r="AG94" s="22">
        <v>4.35E-4</v>
      </c>
      <c r="AH94" s="22">
        <v>4.4900000000000002E-4</v>
      </c>
      <c r="AI94" s="22">
        <v>4.6299999999999998E-4</v>
      </c>
      <c r="AJ94" s="22">
        <v>4.7699999999999999E-4</v>
      </c>
      <c r="AK94" s="22">
        <v>4.95E-4</v>
      </c>
      <c r="AL94" s="22">
        <v>5.1999999999999995E-4</v>
      </c>
      <c r="AM94" s="22">
        <v>5.5400000000000002E-4</v>
      </c>
      <c r="AN94" s="22">
        <v>5.9900000000000003E-4</v>
      </c>
      <c r="AO94" s="22">
        <v>6.5499999999999998E-4</v>
      </c>
      <c r="AP94" s="22">
        <v>7.1500000000000003E-4</v>
      </c>
      <c r="AQ94" s="22">
        <v>7.8399999999999997E-4</v>
      </c>
      <c r="AR94" s="22">
        <v>8.7200000000000005E-4</v>
      </c>
      <c r="AS94" s="22">
        <v>9.810000000000001E-4</v>
      </c>
      <c r="AT94" s="22">
        <v>1.106E-3</v>
      </c>
      <c r="AU94" s="22">
        <v>1.238E-3</v>
      </c>
      <c r="AV94" s="22">
        <v>1.371E-3</v>
      </c>
      <c r="AW94" s="22">
        <v>1.5089999999999999E-3</v>
      </c>
      <c r="AX94" s="22">
        <v>1.6509999999999999E-3</v>
      </c>
      <c r="AY94" s="22">
        <v>1.792E-3</v>
      </c>
      <c r="AZ94" s="22">
        <v>1.946E-3</v>
      </c>
      <c r="BA94" s="22">
        <v>2.098E-3</v>
      </c>
      <c r="BB94" s="22">
        <v>2.2169999999999998E-3</v>
      </c>
      <c r="BC94" s="22">
        <v>2.2929999999999999E-3</v>
      </c>
      <c r="BD94" s="22">
        <v>2.3410000000000002E-3</v>
      </c>
      <c r="BE94" s="22">
        <v>2.4090000000000001E-3</v>
      </c>
      <c r="BF94" s="22">
        <v>2.5049999999999998E-3</v>
      </c>
      <c r="BG94" s="22">
        <v>2.598E-3</v>
      </c>
      <c r="BH94" s="22">
        <v>2.6840000000000002E-3</v>
      </c>
      <c r="BI94" s="22">
        <v>2.787E-3</v>
      </c>
      <c r="BJ94" s="22">
        <v>2.9039999999999999E-3</v>
      </c>
      <c r="BK94" s="22">
        <v>3.091E-3</v>
      </c>
      <c r="BL94" s="22">
        <v>3.4269999999999999E-3</v>
      </c>
      <c r="BM94" s="22">
        <v>3.9529999999999999E-3</v>
      </c>
      <c r="BN94" s="22">
        <v>4.6319999999999998E-3</v>
      </c>
      <c r="BO94" s="22">
        <v>5.4299999999999999E-3</v>
      </c>
      <c r="BP94" s="22">
        <v>6.2610000000000001E-3</v>
      </c>
      <c r="BQ94" s="22">
        <v>7.0600000000000003E-3</v>
      </c>
      <c r="BR94" s="22">
        <v>7.7799999999999996E-3</v>
      </c>
      <c r="BS94" s="22">
        <v>8.4779999999999994E-3</v>
      </c>
      <c r="BT94" s="22">
        <v>9.2700000000000005E-3</v>
      </c>
      <c r="BU94" s="22">
        <v>1.0222999999999999E-2</v>
      </c>
      <c r="BV94" s="22">
        <v>1.1311999999999999E-2</v>
      </c>
      <c r="BW94" s="22">
        <v>1.2560999999999999E-2</v>
      </c>
      <c r="BX94" s="22">
        <v>1.3984999999999999E-2</v>
      </c>
      <c r="BY94" s="22">
        <v>1.5782999999999998E-2</v>
      </c>
      <c r="BZ94" s="22">
        <v>1.7822000000000001E-2</v>
      </c>
      <c r="CA94" s="22">
        <v>1.9785000000000001E-2</v>
      </c>
      <c r="CB94" s="22">
        <v>2.1573999999999999E-2</v>
      </c>
      <c r="CC94" s="22">
        <v>2.3435999999999998E-2</v>
      </c>
      <c r="CD94" s="22">
        <v>2.5599E-2</v>
      </c>
      <c r="CE94" s="22">
        <v>2.8518000000000002E-2</v>
      </c>
      <c r="CF94" s="22">
        <v>3.2557999999999997E-2</v>
      </c>
      <c r="CG94" s="22">
        <v>3.7981000000000001E-2</v>
      </c>
      <c r="CH94" s="22">
        <v>4.4603999999999998E-2</v>
      </c>
      <c r="CI94" s="22">
        <v>5.2098999999999999E-2</v>
      </c>
      <c r="CJ94" s="22">
        <v>6.0193999999999998E-2</v>
      </c>
      <c r="CK94" s="22">
        <v>6.8744E-2</v>
      </c>
      <c r="CL94" s="22">
        <v>7.7740000000000004E-2</v>
      </c>
      <c r="CM94" s="22">
        <v>8.7297E-2</v>
      </c>
      <c r="CN94" s="22">
        <v>9.7563999999999998E-2</v>
      </c>
      <c r="CO94" s="22">
        <v>0.108704</v>
      </c>
      <c r="CP94" s="22">
        <v>0.120879</v>
      </c>
      <c r="CQ94" s="22">
        <v>0.13422700000000001</v>
      </c>
      <c r="CR94" s="22">
        <v>0.148871</v>
      </c>
      <c r="CS94" s="22">
        <v>0.16365099999999999</v>
      </c>
      <c r="CT94" s="22">
        <v>0.17829100000000001</v>
      </c>
      <c r="CU94" s="22">
        <v>0.19248999999999999</v>
      </c>
      <c r="CV94" s="22">
        <v>0.205929</v>
      </c>
      <c r="CW94" s="22">
        <v>0.21828500000000001</v>
      </c>
      <c r="CX94" s="22">
        <v>0.231382</v>
      </c>
      <c r="CY94" s="22">
        <v>0.24526500000000001</v>
      </c>
      <c r="CZ94" s="22">
        <v>0.25998100000000002</v>
      </c>
      <c r="DA94" s="22">
        <v>0.27557999999999999</v>
      </c>
      <c r="DB94" s="22">
        <v>0.29211500000000001</v>
      </c>
      <c r="DC94" s="22">
        <v>0.30964199999999997</v>
      </c>
      <c r="DD94" s="22">
        <v>0.32822000000000001</v>
      </c>
      <c r="DE94" s="22">
        <v>0.34791299999999997</v>
      </c>
      <c r="DF94" s="22">
        <v>0.368788</v>
      </c>
      <c r="DG94" s="22">
        <v>0.39091599999999999</v>
      </c>
      <c r="DH94" s="22">
        <v>0.41437000000000002</v>
      </c>
      <c r="DI94" s="22">
        <v>0.43923299999999998</v>
      </c>
      <c r="DJ94" s="22">
        <v>0.46558699999999997</v>
      </c>
      <c r="DK94" s="22">
        <v>0.49352200000000002</v>
      </c>
      <c r="DL94" s="22">
        <v>0.51983699999999999</v>
      </c>
      <c r="DM94" s="22">
        <v>0.54582900000000001</v>
      </c>
      <c r="DN94" s="22">
        <v>0.57311999999999996</v>
      </c>
      <c r="DO94" s="22">
        <v>0.60177599999999998</v>
      </c>
      <c r="DP94" s="22">
        <v>0.63186500000000001</v>
      </c>
      <c r="DQ94" s="22">
        <v>0.66345799999999999</v>
      </c>
    </row>
    <row r="95" spans="1:121" ht="14.25" customHeight="1" x14ac:dyDescent="0.25">
      <c r="A95" s="21">
        <f t="shared" si="0"/>
        <v>2070</v>
      </c>
      <c r="B95" s="22">
        <v>2.3050000000000002E-3</v>
      </c>
      <c r="C95" s="22">
        <v>1.54E-4</v>
      </c>
      <c r="D95" s="22">
        <v>1.01E-4</v>
      </c>
      <c r="E95" s="22">
        <v>7.4999999999999993E-5</v>
      </c>
      <c r="F95" s="22">
        <v>5.5999999999999999E-5</v>
      </c>
      <c r="G95" s="22">
        <v>4.8999999999999998E-5</v>
      </c>
      <c r="H95" s="22">
        <v>4.3999999999999999E-5</v>
      </c>
      <c r="I95" s="22">
        <v>4.0000000000000003E-5</v>
      </c>
      <c r="J95" s="22">
        <v>3.6000000000000001E-5</v>
      </c>
      <c r="K95" s="22">
        <v>3.1999999999999999E-5</v>
      </c>
      <c r="L95" s="22">
        <v>2.9E-5</v>
      </c>
      <c r="M95" s="22">
        <v>3.0000000000000001E-5</v>
      </c>
      <c r="N95" s="22">
        <v>3.8000000000000002E-5</v>
      </c>
      <c r="O95" s="22">
        <v>5.3999999999999998E-5</v>
      </c>
      <c r="P95" s="22">
        <v>7.6000000000000004E-5</v>
      </c>
      <c r="Q95" s="22">
        <v>1.01E-4</v>
      </c>
      <c r="R95" s="22">
        <v>1.26E-4</v>
      </c>
      <c r="S95" s="22">
        <v>1.5300000000000001E-4</v>
      </c>
      <c r="T95" s="22">
        <v>1.8200000000000001E-4</v>
      </c>
      <c r="U95" s="22">
        <v>2.1100000000000001E-4</v>
      </c>
      <c r="V95" s="22">
        <v>2.42E-4</v>
      </c>
      <c r="W95" s="22">
        <v>2.7300000000000002E-4</v>
      </c>
      <c r="X95" s="22">
        <v>2.99E-4</v>
      </c>
      <c r="Y95" s="22">
        <v>3.19E-4</v>
      </c>
      <c r="Z95" s="22">
        <v>3.3599999999999998E-4</v>
      </c>
      <c r="AA95" s="22">
        <v>3.5100000000000002E-4</v>
      </c>
      <c r="AB95" s="22">
        <v>3.6699999999999998E-4</v>
      </c>
      <c r="AC95" s="22">
        <v>3.8099999999999999E-4</v>
      </c>
      <c r="AD95" s="22">
        <v>3.9300000000000001E-4</v>
      </c>
      <c r="AE95" s="22">
        <v>4.0400000000000001E-4</v>
      </c>
      <c r="AF95" s="22">
        <v>4.17E-4</v>
      </c>
      <c r="AG95" s="22">
        <v>4.3199999999999998E-4</v>
      </c>
      <c r="AH95" s="22">
        <v>4.4499999999999997E-4</v>
      </c>
      <c r="AI95" s="22">
        <v>4.5800000000000002E-4</v>
      </c>
      <c r="AJ95" s="22">
        <v>4.73E-4</v>
      </c>
      <c r="AK95" s="22">
        <v>4.9100000000000001E-4</v>
      </c>
      <c r="AL95" s="22">
        <v>5.1599999999999997E-4</v>
      </c>
      <c r="AM95" s="22">
        <v>5.4900000000000001E-4</v>
      </c>
      <c r="AN95" s="22">
        <v>5.9400000000000002E-4</v>
      </c>
      <c r="AO95" s="22">
        <v>6.4899999999999995E-4</v>
      </c>
      <c r="AP95" s="22">
        <v>7.0899999999999999E-4</v>
      </c>
      <c r="AQ95" s="22">
        <v>7.7700000000000002E-4</v>
      </c>
      <c r="AR95" s="22">
        <v>8.6300000000000005E-4</v>
      </c>
      <c r="AS95" s="22">
        <v>9.7099999999999997E-4</v>
      </c>
      <c r="AT95" s="22">
        <v>1.0950000000000001E-3</v>
      </c>
      <c r="AU95" s="22">
        <v>1.2260000000000001E-3</v>
      </c>
      <c r="AV95" s="22">
        <v>1.3569999999999999E-3</v>
      </c>
      <c r="AW95" s="22">
        <v>1.4940000000000001E-3</v>
      </c>
      <c r="AX95" s="22">
        <v>1.634E-3</v>
      </c>
      <c r="AY95" s="22">
        <v>1.774E-3</v>
      </c>
      <c r="AZ95" s="22">
        <v>1.9269999999999999E-3</v>
      </c>
      <c r="BA95" s="22">
        <v>2.0769999999999999E-3</v>
      </c>
      <c r="BB95" s="22">
        <v>2.196E-3</v>
      </c>
      <c r="BC95" s="22">
        <v>2.2699999999999999E-3</v>
      </c>
      <c r="BD95" s="22">
        <v>2.3180000000000002E-3</v>
      </c>
      <c r="BE95" s="22">
        <v>2.385E-3</v>
      </c>
      <c r="BF95" s="22">
        <v>2.4810000000000001E-3</v>
      </c>
      <c r="BG95" s="22">
        <v>2.5709999999999999E-3</v>
      </c>
      <c r="BH95" s="22">
        <v>2.6549999999999998E-3</v>
      </c>
      <c r="BI95" s="22">
        <v>2.7560000000000002E-3</v>
      </c>
      <c r="BJ95" s="22">
        <v>2.869E-3</v>
      </c>
      <c r="BK95" s="22">
        <v>3.0539999999999999E-3</v>
      </c>
      <c r="BL95" s="22">
        <v>3.3869999999999998E-3</v>
      </c>
      <c r="BM95" s="22">
        <v>3.9119999999999997E-3</v>
      </c>
      <c r="BN95" s="22">
        <v>4.5890000000000002E-3</v>
      </c>
      <c r="BO95" s="22">
        <v>5.3860000000000002E-3</v>
      </c>
      <c r="BP95" s="22">
        <v>6.2160000000000002E-3</v>
      </c>
      <c r="BQ95" s="22">
        <v>7.0109999999999999E-3</v>
      </c>
      <c r="BR95" s="22">
        <v>7.7270000000000004E-3</v>
      </c>
      <c r="BS95" s="22">
        <v>8.4200000000000004E-3</v>
      </c>
      <c r="BT95" s="22">
        <v>9.2049999999999996E-3</v>
      </c>
      <c r="BU95" s="22">
        <v>1.0151E-2</v>
      </c>
      <c r="BV95" s="22">
        <v>1.1232000000000001E-2</v>
      </c>
      <c r="BW95" s="22">
        <v>1.2473E-2</v>
      </c>
      <c r="BX95" s="22">
        <v>1.3887999999999999E-2</v>
      </c>
      <c r="BY95" s="22">
        <v>1.5675000000000001E-2</v>
      </c>
      <c r="BZ95" s="22">
        <v>1.7704000000000001E-2</v>
      </c>
      <c r="CA95" s="22">
        <v>1.9653E-2</v>
      </c>
      <c r="CB95" s="22">
        <v>2.1426000000000001E-2</v>
      </c>
      <c r="CC95" s="22">
        <v>2.3269000000000001E-2</v>
      </c>
      <c r="CD95" s="22">
        <v>2.5409999999999999E-2</v>
      </c>
      <c r="CE95" s="22">
        <v>2.8306000000000001E-2</v>
      </c>
      <c r="CF95" s="22">
        <v>3.2328000000000003E-2</v>
      </c>
      <c r="CG95" s="22">
        <v>3.7740000000000003E-2</v>
      </c>
      <c r="CH95" s="22">
        <v>4.4354999999999999E-2</v>
      </c>
      <c r="CI95" s="22">
        <v>5.1839999999999997E-2</v>
      </c>
      <c r="CJ95" s="22">
        <v>5.9920000000000001E-2</v>
      </c>
      <c r="CK95" s="22">
        <v>6.8446000000000007E-2</v>
      </c>
      <c r="CL95" s="22">
        <v>7.7408000000000005E-2</v>
      </c>
      <c r="CM95" s="22">
        <v>8.6923E-2</v>
      </c>
      <c r="CN95" s="22">
        <v>9.7139000000000003E-2</v>
      </c>
      <c r="CO95" s="22">
        <v>0.108224</v>
      </c>
      <c r="CP95" s="22">
        <v>0.120339</v>
      </c>
      <c r="CQ95" s="22">
        <v>0.13362399999999999</v>
      </c>
      <c r="CR95" s="22">
        <v>0.148205</v>
      </c>
      <c r="CS95" s="22">
        <v>0.16292100000000001</v>
      </c>
      <c r="CT95" s="22">
        <v>0.17749799999999999</v>
      </c>
      <c r="CU95" s="22">
        <v>0.191635</v>
      </c>
      <c r="CV95" s="22">
        <v>0.205016</v>
      </c>
      <c r="CW95" s="22">
        <v>0.21731700000000001</v>
      </c>
      <c r="CX95" s="22">
        <v>0.23035600000000001</v>
      </c>
      <c r="CY95" s="22">
        <v>0.24417700000000001</v>
      </c>
      <c r="CZ95" s="22">
        <v>0.258828</v>
      </c>
      <c r="DA95" s="22">
        <v>0.27435799999999999</v>
      </c>
      <c r="DB95" s="22">
        <v>0.29081899999999999</v>
      </c>
      <c r="DC95" s="22">
        <v>0.30826799999999999</v>
      </c>
      <c r="DD95" s="22">
        <v>0.326764</v>
      </c>
      <c r="DE95" s="22">
        <v>0.34637000000000001</v>
      </c>
      <c r="DF95" s="22">
        <v>0.36715199999999998</v>
      </c>
      <c r="DG95" s="22">
        <v>0.38918199999999997</v>
      </c>
      <c r="DH95" s="22">
        <v>0.41253299999999998</v>
      </c>
      <c r="DI95" s="22">
        <v>0.43728400000000001</v>
      </c>
      <c r="DJ95" s="22">
        <v>0.46352199999999999</v>
      </c>
      <c r="DK95" s="22">
        <v>0.49133300000000002</v>
      </c>
      <c r="DL95" s="22">
        <v>0.517378</v>
      </c>
      <c r="DM95" s="22">
        <v>0.54324700000000004</v>
      </c>
      <c r="DN95" s="22">
        <v>0.57040900000000005</v>
      </c>
      <c r="DO95" s="22">
        <v>0.59892900000000004</v>
      </c>
      <c r="DP95" s="22">
        <v>0.62887599999999999</v>
      </c>
      <c r="DQ95" s="22">
        <v>0.66032000000000002</v>
      </c>
    </row>
    <row r="96" spans="1:121" ht="14.25" customHeight="1" x14ac:dyDescent="0.25">
      <c r="A96" s="21">
        <f t="shared" si="0"/>
        <v>2071</v>
      </c>
      <c r="B96" s="22">
        <v>2.2669999999999999E-3</v>
      </c>
      <c r="C96" s="22">
        <v>1.5200000000000001E-4</v>
      </c>
      <c r="D96" s="22">
        <v>9.8999999999999994E-5</v>
      </c>
      <c r="E96" s="22">
        <v>7.3999999999999996E-5</v>
      </c>
      <c r="F96" s="22">
        <v>5.5999999999999999E-5</v>
      </c>
      <c r="G96" s="22">
        <v>4.8999999999999998E-5</v>
      </c>
      <c r="H96" s="22">
        <v>4.3999999999999999E-5</v>
      </c>
      <c r="I96" s="22">
        <v>4.0000000000000003E-5</v>
      </c>
      <c r="J96" s="22">
        <v>3.4999999999999997E-5</v>
      </c>
      <c r="K96" s="22">
        <v>3.1000000000000001E-5</v>
      </c>
      <c r="L96" s="22">
        <v>2.9E-5</v>
      </c>
      <c r="M96" s="22">
        <v>3.0000000000000001E-5</v>
      </c>
      <c r="N96" s="22">
        <v>3.8000000000000002E-5</v>
      </c>
      <c r="O96" s="22">
        <v>5.3000000000000001E-5</v>
      </c>
      <c r="P96" s="22">
        <v>7.4999999999999993E-5</v>
      </c>
      <c r="Q96" s="22">
        <v>1E-4</v>
      </c>
      <c r="R96" s="22">
        <v>1.25E-4</v>
      </c>
      <c r="S96" s="22">
        <v>1.5200000000000001E-4</v>
      </c>
      <c r="T96" s="22">
        <v>1.8000000000000001E-4</v>
      </c>
      <c r="U96" s="22">
        <v>2.1000000000000001E-4</v>
      </c>
      <c r="V96" s="22">
        <v>2.4000000000000001E-4</v>
      </c>
      <c r="W96" s="22">
        <v>2.7E-4</v>
      </c>
      <c r="X96" s="22">
        <v>2.9700000000000001E-4</v>
      </c>
      <c r="Y96" s="22">
        <v>3.1700000000000001E-4</v>
      </c>
      <c r="Z96" s="22">
        <v>3.3300000000000002E-4</v>
      </c>
      <c r="AA96" s="22">
        <v>3.48E-4</v>
      </c>
      <c r="AB96" s="22">
        <v>3.6400000000000001E-4</v>
      </c>
      <c r="AC96" s="22">
        <v>3.7800000000000003E-4</v>
      </c>
      <c r="AD96" s="22">
        <v>3.8999999999999999E-4</v>
      </c>
      <c r="AE96" s="22">
        <v>4.0099999999999999E-4</v>
      </c>
      <c r="AF96" s="22">
        <v>4.1399999999999998E-4</v>
      </c>
      <c r="AG96" s="22">
        <v>4.28E-4</v>
      </c>
      <c r="AH96" s="22">
        <v>4.4200000000000001E-4</v>
      </c>
      <c r="AI96" s="22">
        <v>4.5399999999999998E-4</v>
      </c>
      <c r="AJ96" s="22">
        <v>4.6799999999999999E-4</v>
      </c>
      <c r="AK96" s="22">
        <v>4.86E-4</v>
      </c>
      <c r="AL96" s="22">
        <v>5.1099999999999995E-4</v>
      </c>
      <c r="AM96" s="22">
        <v>5.44E-4</v>
      </c>
      <c r="AN96" s="22">
        <v>5.8799999999999998E-4</v>
      </c>
      <c r="AO96" s="22">
        <v>6.4199999999999999E-4</v>
      </c>
      <c r="AP96" s="22">
        <v>7.0200000000000004E-4</v>
      </c>
      <c r="AQ96" s="22">
        <v>7.6900000000000004E-4</v>
      </c>
      <c r="AR96" s="22">
        <v>8.5499999999999997E-4</v>
      </c>
      <c r="AS96" s="22">
        <v>9.6100000000000005E-4</v>
      </c>
      <c r="AT96" s="22">
        <v>1.0839999999999999E-3</v>
      </c>
      <c r="AU96" s="22">
        <v>1.2130000000000001E-3</v>
      </c>
      <c r="AV96" s="22">
        <v>1.343E-3</v>
      </c>
      <c r="AW96" s="22">
        <v>1.4779999999999999E-3</v>
      </c>
      <c r="AX96" s="22">
        <v>1.6169999999999999E-3</v>
      </c>
      <c r="AY96" s="22">
        <v>1.7570000000000001E-3</v>
      </c>
      <c r="AZ96" s="22">
        <v>1.908E-3</v>
      </c>
      <c r="BA96" s="22">
        <v>2.0569999999999998E-3</v>
      </c>
      <c r="BB96" s="22">
        <v>2.1749999999999999E-3</v>
      </c>
      <c r="BC96" s="22">
        <v>2.248E-3</v>
      </c>
      <c r="BD96" s="22">
        <v>2.2950000000000002E-3</v>
      </c>
      <c r="BE96" s="22">
        <v>2.362E-3</v>
      </c>
      <c r="BF96" s="22">
        <v>2.4559999999999998E-3</v>
      </c>
      <c r="BG96" s="22">
        <v>2.5460000000000001E-3</v>
      </c>
      <c r="BH96" s="22">
        <v>2.6280000000000001E-3</v>
      </c>
      <c r="BI96" s="22">
        <v>2.725E-3</v>
      </c>
      <c r="BJ96" s="22">
        <v>2.836E-3</v>
      </c>
      <c r="BK96" s="22">
        <v>3.0170000000000002E-3</v>
      </c>
      <c r="BL96" s="22">
        <v>3.3479999999999998E-3</v>
      </c>
      <c r="BM96" s="22">
        <v>3.8709999999999999E-3</v>
      </c>
      <c r="BN96" s="22">
        <v>4.5469999999999998E-3</v>
      </c>
      <c r="BO96" s="22">
        <v>5.3429999999999997E-3</v>
      </c>
      <c r="BP96" s="22">
        <v>6.1700000000000001E-3</v>
      </c>
      <c r="BQ96" s="22">
        <v>6.9629999999999996E-3</v>
      </c>
      <c r="BR96" s="22">
        <v>7.6740000000000003E-3</v>
      </c>
      <c r="BS96" s="22">
        <v>8.3619999999999996E-3</v>
      </c>
      <c r="BT96" s="22">
        <v>9.1409999999999998E-3</v>
      </c>
      <c r="BU96" s="22">
        <v>1.008E-2</v>
      </c>
      <c r="BV96" s="22">
        <v>1.1153E-2</v>
      </c>
      <c r="BW96" s="22">
        <v>1.2385E-2</v>
      </c>
      <c r="BX96" s="22">
        <v>1.3790999999999999E-2</v>
      </c>
      <c r="BY96" s="22">
        <v>1.5569E-2</v>
      </c>
      <c r="BZ96" s="22">
        <v>1.7586000000000001E-2</v>
      </c>
      <c r="CA96" s="22">
        <v>1.9522999999999999E-2</v>
      </c>
      <c r="CB96" s="22">
        <v>2.1278999999999999E-2</v>
      </c>
      <c r="CC96" s="22">
        <v>2.3105000000000001E-2</v>
      </c>
      <c r="CD96" s="22">
        <v>2.5224E-2</v>
      </c>
      <c r="CE96" s="22">
        <v>2.8098000000000001E-2</v>
      </c>
      <c r="CF96" s="22">
        <v>3.2101999999999999E-2</v>
      </c>
      <c r="CG96" s="22">
        <v>3.7502000000000001E-2</v>
      </c>
      <c r="CH96" s="22">
        <v>4.4109000000000002E-2</v>
      </c>
      <c r="CI96" s="22">
        <v>5.1583999999999998E-2</v>
      </c>
      <c r="CJ96" s="22">
        <v>5.9648E-2</v>
      </c>
      <c r="CK96" s="22">
        <v>6.8150000000000002E-2</v>
      </c>
      <c r="CL96" s="22">
        <v>7.7078999999999995E-2</v>
      </c>
      <c r="CM96" s="22">
        <v>8.6551000000000003E-2</v>
      </c>
      <c r="CN96" s="22">
        <v>9.6717999999999998E-2</v>
      </c>
      <c r="CO96" s="22">
        <v>0.107747</v>
      </c>
      <c r="CP96" s="22">
        <v>0.11980200000000001</v>
      </c>
      <c r="CQ96" s="22">
        <v>0.13302600000000001</v>
      </c>
      <c r="CR96" s="22">
        <v>0.14754400000000001</v>
      </c>
      <c r="CS96" s="22">
        <v>0.16219600000000001</v>
      </c>
      <c r="CT96" s="22">
        <v>0.17671000000000001</v>
      </c>
      <c r="CU96" s="22">
        <v>0.19078600000000001</v>
      </c>
      <c r="CV96" s="22">
        <v>0.20410800000000001</v>
      </c>
      <c r="CW96" s="22">
        <v>0.21635399999999999</v>
      </c>
      <c r="CX96" s="22">
        <v>0.22933600000000001</v>
      </c>
      <c r="CY96" s="22">
        <v>0.24309600000000001</v>
      </c>
      <c r="CZ96" s="22">
        <v>0.25768200000000002</v>
      </c>
      <c r="DA96" s="22">
        <v>0.27314300000000002</v>
      </c>
      <c r="DB96" s="22">
        <v>0.28953099999999998</v>
      </c>
      <c r="DC96" s="22">
        <v>0.30690299999999998</v>
      </c>
      <c r="DD96" s="22">
        <v>0.32531700000000002</v>
      </c>
      <c r="DE96" s="22">
        <v>0.34483599999999998</v>
      </c>
      <c r="DF96" s="22">
        <v>0.36552600000000002</v>
      </c>
      <c r="DG96" s="22">
        <v>0.38745800000000002</v>
      </c>
      <c r="DH96" s="22">
        <v>0.41070499999999999</v>
      </c>
      <c r="DI96" s="22">
        <v>0.43534800000000001</v>
      </c>
      <c r="DJ96" s="22">
        <v>0.46146900000000002</v>
      </c>
      <c r="DK96" s="22">
        <v>0.48915700000000001</v>
      </c>
      <c r="DL96" s="22">
        <v>0.51494099999999998</v>
      </c>
      <c r="DM96" s="22">
        <v>0.54068799999999995</v>
      </c>
      <c r="DN96" s="22">
        <v>0.56772299999999998</v>
      </c>
      <c r="DO96" s="22">
        <v>0.596109</v>
      </c>
      <c r="DP96" s="22">
        <v>0.62591399999999997</v>
      </c>
      <c r="DQ96" s="22">
        <v>0.65720999999999996</v>
      </c>
    </row>
    <row r="97" spans="1:121" ht="14.25" customHeight="1" x14ac:dyDescent="0.25">
      <c r="A97" s="21">
        <f t="shared" si="0"/>
        <v>2072</v>
      </c>
      <c r="B97" s="22">
        <v>2.2300000000000002E-3</v>
      </c>
      <c r="C97" s="22">
        <v>1.4999999999999999E-4</v>
      </c>
      <c r="D97" s="22">
        <v>9.7999999999999997E-5</v>
      </c>
      <c r="E97" s="22">
        <v>7.2999999999999999E-5</v>
      </c>
      <c r="F97" s="22">
        <v>5.5000000000000002E-5</v>
      </c>
      <c r="G97" s="22">
        <v>4.8000000000000001E-5</v>
      </c>
      <c r="H97" s="22">
        <v>4.3000000000000002E-5</v>
      </c>
      <c r="I97" s="22">
        <v>3.8999999999999999E-5</v>
      </c>
      <c r="J97" s="22">
        <v>3.4999999999999997E-5</v>
      </c>
      <c r="K97" s="22">
        <v>3.0000000000000001E-5</v>
      </c>
      <c r="L97" s="22">
        <v>2.8E-5</v>
      </c>
      <c r="M97" s="22">
        <v>2.9E-5</v>
      </c>
      <c r="N97" s="22">
        <v>3.6999999999999998E-5</v>
      </c>
      <c r="O97" s="22">
        <v>5.3000000000000001E-5</v>
      </c>
      <c r="P97" s="22">
        <v>7.4999999999999993E-5</v>
      </c>
      <c r="Q97" s="22">
        <v>9.8999999999999994E-5</v>
      </c>
      <c r="R97" s="22">
        <v>1.2400000000000001E-4</v>
      </c>
      <c r="S97" s="22">
        <v>1.5100000000000001E-4</v>
      </c>
      <c r="T97" s="22">
        <v>1.7899999999999999E-4</v>
      </c>
      <c r="U97" s="22">
        <v>2.0799999999999999E-4</v>
      </c>
      <c r="V97" s="22">
        <v>2.3800000000000001E-4</v>
      </c>
      <c r="W97" s="22">
        <v>2.6800000000000001E-4</v>
      </c>
      <c r="X97" s="22">
        <v>2.9399999999999999E-4</v>
      </c>
      <c r="Y97" s="22">
        <v>3.1399999999999999E-4</v>
      </c>
      <c r="Z97" s="22">
        <v>3.3E-4</v>
      </c>
      <c r="AA97" s="22">
        <v>3.4499999999999998E-4</v>
      </c>
      <c r="AB97" s="22">
        <v>3.6099999999999999E-4</v>
      </c>
      <c r="AC97" s="22">
        <v>3.7500000000000001E-4</v>
      </c>
      <c r="AD97" s="22">
        <v>3.8699999999999997E-4</v>
      </c>
      <c r="AE97" s="22">
        <v>3.9800000000000002E-4</v>
      </c>
      <c r="AF97" s="22">
        <v>4.0999999999999999E-4</v>
      </c>
      <c r="AG97" s="22">
        <v>4.2400000000000001E-4</v>
      </c>
      <c r="AH97" s="22">
        <v>4.3800000000000002E-4</v>
      </c>
      <c r="AI97" s="22">
        <v>4.5100000000000001E-4</v>
      </c>
      <c r="AJ97" s="22">
        <v>4.6500000000000003E-4</v>
      </c>
      <c r="AK97" s="22">
        <v>4.8200000000000001E-4</v>
      </c>
      <c r="AL97" s="22">
        <v>5.0600000000000005E-4</v>
      </c>
      <c r="AM97" s="22">
        <v>5.3899999999999998E-4</v>
      </c>
      <c r="AN97" s="22">
        <v>5.8200000000000005E-4</v>
      </c>
      <c r="AO97" s="22">
        <v>6.3599999999999996E-4</v>
      </c>
      <c r="AP97" s="22">
        <v>6.9499999999999998E-4</v>
      </c>
      <c r="AQ97" s="22">
        <v>7.6199999999999998E-4</v>
      </c>
      <c r="AR97" s="22">
        <v>8.4699999999999999E-4</v>
      </c>
      <c r="AS97" s="22">
        <v>9.5200000000000005E-4</v>
      </c>
      <c r="AT97" s="22">
        <v>1.0740000000000001E-3</v>
      </c>
      <c r="AU97" s="22">
        <v>1.201E-3</v>
      </c>
      <c r="AV97" s="22">
        <v>1.33E-3</v>
      </c>
      <c r="AW97" s="22">
        <v>1.464E-3</v>
      </c>
      <c r="AX97" s="22">
        <v>1.601E-3</v>
      </c>
      <c r="AY97" s="22">
        <v>1.74E-3</v>
      </c>
      <c r="AZ97" s="22">
        <v>1.89E-3</v>
      </c>
      <c r="BA97" s="22">
        <v>2.0370000000000002E-3</v>
      </c>
      <c r="BB97" s="22">
        <v>2.1540000000000001E-3</v>
      </c>
      <c r="BC97" s="22">
        <v>2.2269999999999998E-3</v>
      </c>
      <c r="BD97" s="22">
        <v>2.2729999999999998E-3</v>
      </c>
      <c r="BE97" s="22">
        <v>2.3389999999999999E-3</v>
      </c>
      <c r="BF97" s="22">
        <v>2.4329999999999998E-3</v>
      </c>
      <c r="BG97" s="22">
        <v>2.5209999999999998E-3</v>
      </c>
      <c r="BH97" s="22">
        <v>2.601E-3</v>
      </c>
      <c r="BI97" s="22">
        <v>2.696E-3</v>
      </c>
      <c r="BJ97" s="22">
        <v>2.8019999999999998E-3</v>
      </c>
      <c r="BK97" s="22">
        <v>2.98E-3</v>
      </c>
      <c r="BL97" s="22">
        <v>3.3089999999999999E-3</v>
      </c>
      <c r="BM97" s="22">
        <v>3.8300000000000001E-3</v>
      </c>
      <c r="BN97" s="22">
        <v>4.5050000000000003E-3</v>
      </c>
      <c r="BO97" s="22">
        <v>5.3E-3</v>
      </c>
      <c r="BP97" s="22">
        <v>6.1260000000000004E-3</v>
      </c>
      <c r="BQ97" s="22">
        <v>6.9150000000000001E-3</v>
      </c>
      <c r="BR97" s="22">
        <v>7.6229999999999996E-3</v>
      </c>
      <c r="BS97" s="22">
        <v>8.3049999999999999E-3</v>
      </c>
      <c r="BT97" s="22">
        <v>9.0779999999999993E-3</v>
      </c>
      <c r="BU97" s="22">
        <v>1.001E-2</v>
      </c>
      <c r="BV97" s="22">
        <v>1.1076000000000001E-2</v>
      </c>
      <c r="BW97" s="22">
        <v>1.2298999999999999E-2</v>
      </c>
      <c r="BX97" s="22">
        <v>1.3696E-2</v>
      </c>
      <c r="BY97" s="22">
        <v>1.5465E-2</v>
      </c>
      <c r="BZ97" s="22">
        <v>1.7471E-2</v>
      </c>
      <c r="CA97" s="22">
        <v>1.9394000000000002E-2</v>
      </c>
      <c r="CB97" s="22">
        <v>2.1135000000000001E-2</v>
      </c>
      <c r="CC97" s="22">
        <v>2.2942000000000001E-2</v>
      </c>
      <c r="CD97" s="22">
        <v>2.504E-2</v>
      </c>
      <c r="CE97" s="22">
        <v>2.7892E-2</v>
      </c>
      <c r="CF97" s="22">
        <v>3.1877999999999997E-2</v>
      </c>
      <c r="CG97" s="22">
        <v>3.7267000000000002E-2</v>
      </c>
      <c r="CH97" s="22">
        <v>4.3865000000000001E-2</v>
      </c>
      <c r="CI97" s="22">
        <v>5.1331000000000002E-2</v>
      </c>
      <c r="CJ97" s="22">
        <v>5.9379000000000001E-2</v>
      </c>
      <c r="CK97" s="22">
        <v>6.7856E-2</v>
      </c>
      <c r="CL97" s="22">
        <v>7.6752000000000001E-2</v>
      </c>
      <c r="CM97" s="22">
        <v>8.6181999999999995E-2</v>
      </c>
      <c r="CN97" s="22">
        <v>9.6299999999999997E-2</v>
      </c>
      <c r="CO97" s="22">
        <v>0.10727399999999999</v>
      </c>
      <c r="CP97" s="22">
        <v>0.11927</v>
      </c>
      <c r="CQ97" s="22">
        <v>0.13243199999999999</v>
      </c>
      <c r="CR97" s="22">
        <v>0.14688899999999999</v>
      </c>
      <c r="CS97" s="22">
        <v>0.16148000000000001</v>
      </c>
      <c r="CT97" s="22">
        <v>0.17593200000000001</v>
      </c>
      <c r="CU97" s="22">
        <v>0.18994800000000001</v>
      </c>
      <c r="CV97" s="22">
        <v>0.203213</v>
      </c>
      <c r="CW97" s="22">
        <v>0.21540500000000001</v>
      </c>
      <c r="CX97" s="22">
        <v>0.22833000000000001</v>
      </c>
      <c r="CY97" s="22">
        <v>0.24203</v>
      </c>
      <c r="CZ97" s="22">
        <v>0.25655099999999997</v>
      </c>
      <c r="DA97" s="22">
        <v>0.27194400000000002</v>
      </c>
      <c r="DB97" s="22">
        <v>0.28826099999999999</v>
      </c>
      <c r="DC97" s="22">
        <v>0.30555700000000002</v>
      </c>
      <c r="DD97" s="22">
        <v>0.32389000000000001</v>
      </c>
      <c r="DE97" s="22">
        <v>0.34332400000000002</v>
      </c>
      <c r="DF97" s="22">
        <v>0.363923</v>
      </c>
      <c r="DG97" s="22">
        <v>0.38575799999999999</v>
      </c>
      <c r="DH97" s="22">
        <v>0.40890399999999999</v>
      </c>
      <c r="DI97" s="22">
        <v>0.43343799999999999</v>
      </c>
      <c r="DJ97" s="22">
        <v>0.45944400000000002</v>
      </c>
      <c r="DK97" s="22">
        <v>0.48701100000000003</v>
      </c>
      <c r="DL97" s="22">
        <v>0.512521</v>
      </c>
      <c r="DM97" s="22">
        <v>0.53814700000000004</v>
      </c>
      <c r="DN97" s="22">
        <v>0.56505399999999995</v>
      </c>
      <c r="DO97" s="22">
        <v>0.59330700000000003</v>
      </c>
      <c r="DP97" s="22">
        <v>0.62297199999999997</v>
      </c>
      <c r="DQ97" s="22">
        <v>0.65412099999999995</v>
      </c>
    </row>
    <row r="98" spans="1:121" ht="14.25" customHeight="1" x14ac:dyDescent="0.25">
      <c r="A98" s="21">
        <f t="shared" si="0"/>
        <v>2073</v>
      </c>
      <c r="B98" s="22">
        <v>2.1930000000000001E-3</v>
      </c>
      <c r="C98" s="22">
        <v>1.4799999999999999E-4</v>
      </c>
      <c r="D98" s="22">
        <v>9.7E-5</v>
      </c>
      <c r="E98" s="22">
        <v>7.2000000000000002E-5</v>
      </c>
      <c r="F98" s="22">
        <v>5.3999999999999998E-5</v>
      </c>
      <c r="G98" s="22">
        <v>4.8000000000000001E-5</v>
      </c>
      <c r="H98" s="22">
        <v>4.3000000000000002E-5</v>
      </c>
      <c r="I98" s="22">
        <v>3.8999999999999999E-5</v>
      </c>
      <c r="J98" s="22">
        <v>3.4E-5</v>
      </c>
      <c r="K98" s="22">
        <v>3.0000000000000001E-5</v>
      </c>
      <c r="L98" s="22">
        <v>2.6999999999999999E-5</v>
      </c>
      <c r="M98" s="22">
        <v>2.9E-5</v>
      </c>
      <c r="N98" s="22">
        <v>3.6000000000000001E-5</v>
      </c>
      <c r="O98" s="22">
        <v>5.1999999999999997E-5</v>
      </c>
      <c r="P98" s="22">
        <v>7.3999999999999996E-5</v>
      </c>
      <c r="Q98" s="22">
        <v>9.7999999999999997E-5</v>
      </c>
      <c r="R98" s="22">
        <v>1.2300000000000001E-4</v>
      </c>
      <c r="S98" s="22">
        <v>1.4899999999999999E-4</v>
      </c>
      <c r="T98" s="22">
        <v>1.7799999999999999E-4</v>
      </c>
      <c r="U98" s="22">
        <v>2.0599999999999999E-4</v>
      </c>
      <c r="V98" s="22">
        <v>2.3699999999999999E-4</v>
      </c>
      <c r="W98" s="22">
        <v>2.6600000000000001E-4</v>
      </c>
      <c r="X98" s="22">
        <v>2.92E-4</v>
      </c>
      <c r="Y98" s="22">
        <v>3.1199999999999999E-4</v>
      </c>
      <c r="Z98" s="22">
        <v>3.28E-4</v>
      </c>
      <c r="AA98" s="22">
        <v>3.4299999999999999E-4</v>
      </c>
      <c r="AB98" s="22">
        <v>3.5799999999999997E-4</v>
      </c>
      <c r="AC98" s="22">
        <v>3.7199999999999999E-4</v>
      </c>
      <c r="AD98" s="22">
        <v>3.8400000000000001E-4</v>
      </c>
      <c r="AE98" s="22">
        <v>3.9399999999999998E-4</v>
      </c>
      <c r="AF98" s="22">
        <v>4.0700000000000003E-4</v>
      </c>
      <c r="AG98" s="22">
        <v>4.2099999999999999E-4</v>
      </c>
      <c r="AH98" s="22">
        <v>4.3399999999999998E-4</v>
      </c>
      <c r="AI98" s="22">
        <v>4.4700000000000002E-4</v>
      </c>
      <c r="AJ98" s="22">
        <v>4.6000000000000001E-4</v>
      </c>
      <c r="AK98" s="22">
        <v>4.7800000000000002E-4</v>
      </c>
      <c r="AL98" s="22">
        <v>5.0199999999999995E-4</v>
      </c>
      <c r="AM98" s="22">
        <v>5.3399999999999997E-4</v>
      </c>
      <c r="AN98" s="22">
        <v>5.7700000000000004E-4</v>
      </c>
      <c r="AO98" s="22">
        <v>6.3000000000000003E-4</v>
      </c>
      <c r="AP98" s="22">
        <v>6.8900000000000005E-4</v>
      </c>
      <c r="AQ98" s="22">
        <v>7.5500000000000003E-4</v>
      </c>
      <c r="AR98" s="22">
        <v>8.3799999999999999E-4</v>
      </c>
      <c r="AS98" s="22">
        <v>9.4300000000000004E-4</v>
      </c>
      <c r="AT98" s="22">
        <v>1.0629999999999999E-3</v>
      </c>
      <c r="AU98" s="22">
        <v>1.189E-3</v>
      </c>
      <c r="AV98" s="22">
        <v>1.317E-3</v>
      </c>
      <c r="AW98" s="22">
        <v>1.449E-3</v>
      </c>
      <c r="AX98" s="22">
        <v>1.586E-3</v>
      </c>
      <c r="AY98" s="22">
        <v>1.7229999999999999E-3</v>
      </c>
      <c r="AZ98" s="22">
        <v>1.8710000000000001E-3</v>
      </c>
      <c r="BA98" s="22">
        <v>2.0179999999999998E-3</v>
      </c>
      <c r="BB98" s="22">
        <v>2.1329999999999999E-3</v>
      </c>
      <c r="BC98" s="22">
        <v>2.2049999999999999E-3</v>
      </c>
      <c r="BD98" s="22">
        <v>2.2499999999999998E-3</v>
      </c>
      <c r="BE98" s="22">
        <v>2.3159999999999999E-3</v>
      </c>
      <c r="BF98" s="22">
        <v>2.4090000000000001E-3</v>
      </c>
      <c r="BG98" s="22">
        <v>2.4949999999999998E-3</v>
      </c>
      <c r="BH98" s="22">
        <v>2.5730000000000002E-3</v>
      </c>
      <c r="BI98" s="22">
        <v>2.666E-3</v>
      </c>
      <c r="BJ98" s="22">
        <v>2.7699999999999999E-3</v>
      </c>
      <c r="BK98" s="22">
        <v>2.9450000000000001E-3</v>
      </c>
      <c r="BL98" s="22">
        <v>3.271E-3</v>
      </c>
      <c r="BM98" s="22">
        <v>3.7910000000000001E-3</v>
      </c>
      <c r="BN98" s="22">
        <v>4.4650000000000002E-3</v>
      </c>
      <c r="BO98" s="22">
        <v>5.2579999999999997E-3</v>
      </c>
      <c r="BP98" s="22">
        <v>6.0809999999999996E-3</v>
      </c>
      <c r="BQ98" s="22">
        <v>6.868E-3</v>
      </c>
      <c r="BR98" s="22">
        <v>7.5709999999999996E-3</v>
      </c>
      <c r="BS98" s="22">
        <v>8.2480000000000001E-3</v>
      </c>
      <c r="BT98" s="22">
        <v>9.0150000000000004E-3</v>
      </c>
      <c r="BU98" s="22">
        <v>9.9399999999999992E-3</v>
      </c>
      <c r="BV98" s="22">
        <v>1.0999E-2</v>
      </c>
      <c r="BW98" s="22">
        <v>1.2213999999999999E-2</v>
      </c>
      <c r="BX98" s="22">
        <v>1.3602E-2</v>
      </c>
      <c r="BY98" s="22">
        <v>1.5361E-2</v>
      </c>
      <c r="BZ98" s="22">
        <v>1.7356E-2</v>
      </c>
      <c r="CA98" s="22">
        <v>1.9266999999999999E-2</v>
      </c>
      <c r="CB98" s="22">
        <v>2.0992E-2</v>
      </c>
      <c r="CC98" s="22">
        <v>2.2782E-2</v>
      </c>
      <c r="CD98" s="22">
        <v>2.4858000000000002E-2</v>
      </c>
      <c r="CE98" s="22">
        <v>2.7688999999999998E-2</v>
      </c>
      <c r="CF98" s="22">
        <v>3.1657999999999999E-2</v>
      </c>
      <c r="CG98" s="22">
        <v>3.7034999999999998E-2</v>
      </c>
      <c r="CH98" s="22">
        <v>4.3624999999999997E-2</v>
      </c>
      <c r="CI98" s="22">
        <v>5.1078999999999999E-2</v>
      </c>
      <c r="CJ98" s="22">
        <v>5.9110999999999997E-2</v>
      </c>
      <c r="CK98" s="22">
        <v>6.7565E-2</v>
      </c>
      <c r="CL98" s="22">
        <v>7.6426999999999995E-2</v>
      </c>
      <c r="CM98" s="22">
        <v>8.5815000000000002E-2</v>
      </c>
      <c r="CN98" s="22">
        <v>9.5883999999999997E-2</v>
      </c>
      <c r="CO98" s="22">
        <v>0.106804</v>
      </c>
      <c r="CP98" s="22">
        <v>0.118742</v>
      </c>
      <c r="CQ98" s="22">
        <v>0.13184399999999999</v>
      </c>
      <c r="CR98" s="22">
        <v>0.14623800000000001</v>
      </c>
      <c r="CS98" s="22">
        <v>0.16076499999999999</v>
      </c>
      <c r="CT98" s="22">
        <v>0.175154</v>
      </c>
      <c r="CU98" s="22">
        <v>0.189109</v>
      </c>
      <c r="CV98" s="22">
        <v>0.20231499999999999</v>
      </c>
      <c r="CW98" s="22">
        <v>0.21445400000000001</v>
      </c>
      <c r="CX98" s="22">
        <v>0.227322</v>
      </c>
      <c r="CY98" s="22">
        <v>0.24096100000000001</v>
      </c>
      <c r="CZ98" s="22">
        <v>0.25541900000000001</v>
      </c>
      <c r="DA98" s="22">
        <v>0.27074399999999998</v>
      </c>
      <c r="DB98" s="22">
        <v>0.28698800000000002</v>
      </c>
      <c r="DC98" s="22">
        <v>0.30420799999999998</v>
      </c>
      <c r="DD98" s="22">
        <v>0.32246000000000002</v>
      </c>
      <c r="DE98" s="22">
        <v>0.341808</v>
      </c>
      <c r="DF98" s="22">
        <v>0.36231600000000003</v>
      </c>
      <c r="DG98" s="22">
        <v>0.38405499999999998</v>
      </c>
      <c r="DH98" s="22">
        <v>0.40709800000000002</v>
      </c>
      <c r="DI98" s="22">
        <v>0.43152400000000002</v>
      </c>
      <c r="DJ98" s="22">
        <v>0.45741599999999999</v>
      </c>
      <c r="DK98" s="22">
        <v>0.48486099999999999</v>
      </c>
      <c r="DL98" s="22">
        <v>0.51012100000000005</v>
      </c>
      <c r="DM98" s="22">
        <v>0.53562699999999996</v>
      </c>
      <c r="DN98" s="22">
        <v>0.56240800000000002</v>
      </c>
      <c r="DO98" s="22">
        <v>0.59052899999999997</v>
      </c>
      <c r="DP98" s="22">
        <v>0.62005500000000002</v>
      </c>
      <c r="DQ98" s="22">
        <v>0.65105800000000003</v>
      </c>
    </row>
    <row r="99" spans="1:121" ht="14.25" customHeight="1" x14ac:dyDescent="0.25">
      <c r="A99" s="21">
        <f t="shared" si="0"/>
        <v>2074</v>
      </c>
      <c r="B99" s="22">
        <v>2.1570000000000001E-3</v>
      </c>
      <c r="C99" s="22">
        <v>1.46E-4</v>
      </c>
      <c r="D99" s="22">
        <v>9.5000000000000005E-5</v>
      </c>
      <c r="E99" s="22">
        <v>7.1000000000000005E-5</v>
      </c>
      <c r="F99" s="22">
        <v>5.3000000000000001E-5</v>
      </c>
      <c r="G99" s="22">
        <v>4.6999999999999997E-5</v>
      </c>
      <c r="H99" s="22">
        <v>4.1999999999999998E-5</v>
      </c>
      <c r="I99" s="22">
        <v>3.8000000000000002E-5</v>
      </c>
      <c r="J99" s="22">
        <v>3.4E-5</v>
      </c>
      <c r="K99" s="22">
        <v>3.0000000000000001E-5</v>
      </c>
      <c r="L99" s="22">
        <v>2.6999999999999999E-5</v>
      </c>
      <c r="M99" s="22">
        <v>2.8E-5</v>
      </c>
      <c r="N99" s="22">
        <v>3.6000000000000001E-5</v>
      </c>
      <c r="O99" s="22">
        <v>5.1E-5</v>
      </c>
      <c r="P99" s="22">
        <v>7.2999999999999999E-5</v>
      </c>
      <c r="Q99" s="22">
        <v>9.7E-5</v>
      </c>
      <c r="R99" s="22">
        <v>1.22E-4</v>
      </c>
      <c r="S99" s="22">
        <v>1.4899999999999999E-4</v>
      </c>
      <c r="T99" s="22">
        <v>1.7699999999999999E-4</v>
      </c>
      <c r="U99" s="22">
        <v>2.05E-4</v>
      </c>
      <c r="V99" s="22">
        <v>2.3499999999999999E-4</v>
      </c>
      <c r="W99" s="22">
        <v>2.6400000000000002E-4</v>
      </c>
      <c r="X99" s="22">
        <v>2.9E-4</v>
      </c>
      <c r="Y99" s="22">
        <v>3.1E-4</v>
      </c>
      <c r="Z99" s="22">
        <v>3.2499999999999999E-4</v>
      </c>
      <c r="AA99" s="22">
        <v>3.4000000000000002E-4</v>
      </c>
      <c r="AB99" s="22">
        <v>3.5500000000000001E-4</v>
      </c>
      <c r="AC99" s="22">
        <v>3.6900000000000002E-4</v>
      </c>
      <c r="AD99" s="22">
        <v>3.8000000000000002E-4</v>
      </c>
      <c r="AE99" s="22">
        <v>3.9100000000000002E-4</v>
      </c>
      <c r="AF99" s="22">
        <v>4.0299999999999998E-4</v>
      </c>
      <c r="AG99" s="22">
        <v>4.17E-4</v>
      </c>
      <c r="AH99" s="22">
        <v>4.2999999999999999E-4</v>
      </c>
      <c r="AI99" s="22">
        <v>4.4299999999999998E-4</v>
      </c>
      <c r="AJ99" s="22">
        <v>4.5600000000000003E-4</v>
      </c>
      <c r="AK99" s="22">
        <v>4.7399999999999997E-4</v>
      </c>
      <c r="AL99" s="22">
        <v>4.9700000000000005E-4</v>
      </c>
      <c r="AM99" s="22">
        <v>5.2899999999999996E-4</v>
      </c>
      <c r="AN99" s="22">
        <v>5.7200000000000003E-4</v>
      </c>
      <c r="AO99" s="22">
        <v>6.2500000000000001E-4</v>
      </c>
      <c r="AP99" s="22">
        <v>6.8199999999999999E-4</v>
      </c>
      <c r="AQ99" s="22">
        <v>7.4799999999999997E-4</v>
      </c>
      <c r="AR99" s="22">
        <v>8.3100000000000003E-4</v>
      </c>
      <c r="AS99" s="22">
        <v>9.3400000000000004E-4</v>
      </c>
      <c r="AT99" s="22">
        <v>1.0529999999999999E-3</v>
      </c>
      <c r="AU99" s="22">
        <v>1.178E-3</v>
      </c>
      <c r="AV99" s="22">
        <v>1.3029999999999999E-3</v>
      </c>
      <c r="AW99" s="22">
        <v>1.4350000000000001E-3</v>
      </c>
      <c r="AX99" s="22">
        <v>1.57E-3</v>
      </c>
      <c r="AY99" s="22">
        <v>1.7049999999999999E-3</v>
      </c>
      <c r="AZ99" s="22">
        <v>1.853E-3</v>
      </c>
      <c r="BA99" s="22">
        <v>1.9980000000000002E-3</v>
      </c>
      <c r="BB99" s="22">
        <v>2.1120000000000002E-3</v>
      </c>
      <c r="BC99" s="22">
        <v>2.1840000000000002E-3</v>
      </c>
      <c r="BD99" s="22">
        <v>2.2279999999999999E-3</v>
      </c>
      <c r="BE99" s="22">
        <v>2.2929999999999999E-3</v>
      </c>
      <c r="BF99" s="22">
        <v>2.385E-3</v>
      </c>
      <c r="BG99" s="22">
        <v>2.4710000000000001E-3</v>
      </c>
      <c r="BH99" s="22">
        <v>2.5460000000000001E-3</v>
      </c>
      <c r="BI99" s="22">
        <v>2.6359999999999999E-3</v>
      </c>
      <c r="BJ99" s="22">
        <v>2.7369999999999998E-3</v>
      </c>
      <c r="BK99" s="22">
        <v>2.9090000000000001E-3</v>
      </c>
      <c r="BL99" s="22">
        <v>3.2330000000000002E-3</v>
      </c>
      <c r="BM99" s="22">
        <v>3.751E-3</v>
      </c>
      <c r="BN99" s="22">
        <v>4.424E-3</v>
      </c>
      <c r="BO99" s="22">
        <v>5.2160000000000002E-3</v>
      </c>
      <c r="BP99" s="22">
        <v>6.038E-3</v>
      </c>
      <c r="BQ99" s="22">
        <v>6.8209999999999998E-3</v>
      </c>
      <c r="BR99" s="22">
        <v>7.5209999999999999E-3</v>
      </c>
      <c r="BS99" s="22">
        <v>8.1919999999999996E-3</v>
      </c>
      <c r="BT99" s="22">
        <v>8.9529999999999992E-3</v>
      </c>
      <c r="BU99" s="22">
        <v>9.8720000000000006E-3</v>
      </c>
      <c r="BV99" s="22">
        <v>1.0923E-2</v>
      </c>
      <c r="BW99" s="22">
        <v>1.213E-2</v>
      </c>
      <c r="BX99" s="22">
        <v>1.3509E-2</v>
      </c>
      <c r="BY99" s="22">
        <v>1.5258000000000001E-2</v>
      </c>
      <c r="BZ99" s="22">
        <v>1.7243000000000001E-2</v>
      </c>
      <c r="CA99" s="22">
        <v>1.9140999999999998E-2</v>
      </c>
      <c r="CB99" s="22">
        <v>2.085E-2</v>
      </c>
      <c r="CC99" s="22">
        <v>2.2623000000000001E-2</v>
      </c>
      <c r="CD99" s="22">
        <v>2.4679E-2</v>
      </c>
      <c r="CE99" s="22">
        <v>2.7487999999999999E-2</v>
      </c>
      <c r="CF99" s="22">
        <v>3.1440000000000003E-2</v>
      </c>
      <c r="CG99" s="22">
        <v>3.6804999999999997E-2</v>
      </c>
      <c r="CH99" s="22">
        <v>4.3386000000000001E-2</v>
      </c>
      <c r="CI99" s="22">
        <v>5.083E-2</v>
      </c>
      <c r="CJ99" s="22">
        <v>5.8846000000000002E-2</v>
      </c>
      <c r="CK99" s="22">
        <v>6.7275000000000001E-2</v>
      </c>
      <c r="CL99" s="22">
        <v>7.6104000000000005E-2</v>
      </c>
      <c r="CM99" s="22">
        <v>8.5452E-2</v>
      </c>
      <c r="CN99" s="22">
        <v>9.5472000000000001E-2</v>
      </c>
      <c r="CO99" s="22">
        <v>0.106338</v>
      </c>
      <c r="CP99" s="22">
        <v>0.118219</v>
      </c>
      <c r="CQ99" s="22">
        <v>0.13125899999999999</v>
      </c>
      <c r="CR99" s="22">
        <v>0.145592</v>
      </c>
      <c r="CS99" s="22">
        <v>0.16005800000000001</v>
      </c>
      <c r="CT99" s="22">
        <v>0.17438600000000001</v>
      </c>
      <c r="CU99" s="22">
        <v>0.18828</v>
      </c>
      <c r="CV99" s="22">
        <v>0.20143</v>
      </c>
      <c r="CW99" s="22">
        <v>0.21351600000000001</v>
      </c>
      <c r="CX99" s="22">
        <v>0.226326</v>
      </c>
      <c r="CY99" s="22">
        <v>0.23990600000000001</v>
      </c>
      <c r="CZ99" s="22">
        <v>0.25430000000000003</v>
      </c>
      <c r="DA99" s="22">
        <v>0.26955800000000002</v>
      </c>
      <c r="DB99" s="22">
        <v>0.28573199999999999</v>
      </c>
      <c r="DC99" s="22">
        <v>0.30287599999999998</v>
      </c>
      <c r="DD99" s="22">
        <v>0.321048</v>
      </c>
      <c r="DE99" s="22">
        <v>0.34031099999999997</v>
      </c>
      <c r="DF99" s="22">
        <v>0.36073</v>
      </c>
      <c r="DG99" s="22">
        <v>0.38237399999999999</v>
      </c>
      <c r="DH99" s="22">
        <v>0.40531600000000001</v>
      </c>
      <c r="DI99" s="22">
        <v>0.42963499999999999</v>
      </c>
      <c r="DJ99" s="22">
        <v>0.45541300000000001</v>
      </c>
      <c r="DK99" s="22">
        <v>0.482738</v>
      </c>
      <c r="DL99" s="22">
        <v>0.50773699999999999</v>
      </c>
      <c r="DM99" s="22">
        <v>0.53312400000000004</v>
      </c>
      <c r="DN99" s="22">
        <v>0.55978099999999997</v>
      </c>
      <c r="DO99" s="22">
        <v>0.58777000000000001</v>
      </c>
      <c r="DP99" s="22">
        <v>0.61715799999999998</v>
      </c>
      <c r="DQ99" s="22">
        <v>0.64801600000000004</v>
      </c>
    </row>
    <row r="100" spans="1:121" ht="14.25" customHeight="1" x14ac:dyDescent="0.25">
      <c r="A100" s="21">
        <f t="shared" si="0"/>
        <v>2075</v>
      </c>
      <c r="B100" s="22">
        <v>2.1220000000000002E-3</v>
      </c>
      <c r="C100" s="22">
        <v>1.44E-4</v>
      </c>
      <c r="D100" s="22">
        <v>9.3999999999999994E-5</v>
      </c>
      <c r="E100" s="22">
        <v>6.9999999999999994E-5</v>
      </c>
      <c r="F100" s="22">
        <v>5.3000000000000001E-5</v>
      </c>
      <c r="G100" s="22">
        <v>4.6999999999999997E-5</v>
      </c>
      <c r="H100" s="22">
        <v>4.1999999999999998E-5</v>
      </c>
      <c r="I100" s="22">
        <v>3.6999999999999998E-5</v>
      </c>
      <c r="J100" s="22">
        <v>3.3000000000000003E-5</v>
      </c>
      <c r="K100" s="22">
        <v>2.9E-5</v>
      </c>
      <c r="L100" s="22">
        <v>2.5999999999999998E-5</v>
      </c>
      <c r="M100" s="22">
        <v>2.8E-5</v>
      </c>
      <c r="N100" s="22">
        <v>3.4999999999999997E-5</v>
      </c>
      <c r="O100" s="22">
        <v>5.1E-5</v>
      </c>
      <c r="P100" s="22">
        <v>7.2000000000000002E-5</v>
      </c>
      <c r="Q100" s="22">
        <v>9.7E-5</v>
      </c>
      <c r="R100" s="22">
        <v>1.21E-4</v>
      </c>
      <c r="S100" s="22">
        <v>1.4799999999999999E-4</v>
      </c>
      <c r="T100" s="22">
        <v>1.75E-4</v>
      </c>
      <c r="U100" s="22">
        <v>2.04E-4</v>
      </c>
      <c r="V100" s="22">
        <v>2.33E-4</v>
      </c>
      <c r="W100" s="22">
        <v>2.6200000000000003E-4</v>
      </c>
      <c r="X100" s="22">
        <v>2.8800000000000001E-4</v>
      </c>
      <c r="Y100" s="22">
        <v>3.0699999999999998E-4</v>
      </c>
      <c r="Z100" s="22">
        <v>3.2299999999999999E-4</v>
      </c>
      <c r="AA100" s="22">
        <v>3.3700000000000001E-4</v>
      </c>
      <c r="AB100" s="22">
        <v>3.5199999999999999E-4</v>
      </c>
      <c r="AC100" s="22">
        <v>3.6600000000000001E-4</v>
      </c>
      <c r="AD100" s="22">
        <v>3.77E-4</v>
      </c>
      <c r="AE100" s="22">
        <v>3.88E-4</v>
      </c>
      <c r="AF100" s="22">
        <v>4.0000000000000002E-4</v>
      </c>
      <c r="AG100" s="22">
        <v>4.1399999999999998E-4</v>
      </c>
      <c r="AH100" s="22">
        <v>4.2700000000000002E-4</v>
      </c>
      <c r="AI100" s="22">
        <v>4.3899999999999999E-4</v>
      </c>
      <c r="AJ100" s="22">
        <v>4.5199999999999998E-4</v>
      </c>
      <c r="AK100" s="22">
        <v>4.6900000000000002E-4</v>
      </c>
      <c r="AL100" s="22">
        <v>4.9299999999999995E-4</v>
      </c>
      <c r="AM100" s="22">
        <v>5.2400000000000005E-4</v>
      </c>
      <c r="AN100" s="22">
        <v>5.6599999999999999E-4</v>
      </c>
      <c r="AO100" s="22">
        <v>6.1899999999999998E-4</v>
      </c>
      <c r="AP100" s="22">
        <v>6.7599999999999995E-4</v>
      </c>
      <c r="AQ100" s="22">
        <v>7.4100000000000001E-4</v>
      </c>
      <c r="AR100" s="22">
        <v>8.2299999999999995E-4</v>
      </c>
      <c r="AS100" s="22">
        <v>9.2500000000000004E-4</v>
      </c>
      <c r="AT100" s="22">
        <v>1.042E-3</v>
      </c>
      <c r="AU100" s="22">
        <v>1.1659999999999999E-3</v>
      </c>
      <c r="AV100" s="22">
        <v>1.2899999999999999E-3</v>
      </c>
      <c r="AW100" s="22">
        <v>1.42E-3</v>
      </c>
      <c r="AX100" s="22">
        <v>1.554E-3</v>
      </c>
      <c r="AY100" s="22">
        <v>1.689E-3</v>
      </c>
      <c r="AZ100" s="22">
        <v>1.835E-3</v>
      </c>
      <c r="BA100" s="22">
        <v>1.9789999999999999E-3</v>
      </c>
      <c r="BB100" s="22">
        <v>2.0920000000000001E-3</v>
      </c>
      <c r="BC100" s="22">
        <v>2.163E-3</v>
      </c>
      <c r="BD100" s="22">
        <v>2.2060000000000001E-3</v>
      </c>
      <c r="BE100" s="22">
        <v>2.271E-3</v>
      </c>
      <c r="BF100" s="22">
        <v>2.362E-3</v>
      </c>
      <c r="BG100" s="22">
        <v>2.4459999999999998E-3</v>
      </c>
      <c r="BH100" s="22">
        <v>2.5200000000000001E-3</v>
      </c>
      <c r="BI100" s="22">
        <v>2.6069999999999999E-3</v>
      </c>
      <c r="BJ100" s="22">
        <v>2.7049999999999999E-3</v>
      </c>
      <c r="BK100" s="22">
        <v>2.8739999999999998E-3</v>
      </c>
      <c r="BL100" s="22">
        <v>3.1960000000000001E-3</v>
      </c>
      <c r="BM100" s="22">
        <v>3.712E-3</v>
      </c>
      <c r="BN100" s="22">
        <v>4.3839999999999999E-3</v>
      </c>
      <c r="BO100" s="22">
        <v>5.1749999999999999E-3</v>
      </c>
      <c r="BP100" s="22">
        <v>5.9950000000000003E-3</v>
      </c>
      <c r="BQ100" s="22">
        <v>6.7749999999999998E-3</v>
      </c>
      <c r="BR100" s="22">
        <v>7.4710000000000002E-3</v>
      </c>
      <c r="BS100" s="22">
        <v>8.1370000000000001E-3</v>
      </c>
      <c r="BT100" s="22">
        <v>8.8920000000000006E-3</v>
      </c>
      <c r="BU100" s="22">
        <v>9.8040000000000002E-3</v>
      </c>
      <c r="BV100" s="22">
        <v>1.0848E-2</v>
      </c>
      <c r="BW100" s="22">
        <v>1.2047E-2</v>
      </c>
      <c r="BX100" s="22">
        <v>1.3417E-2</v>
      </c>
      <c r="BY100" s="22">
        <v>1.5157E-2</v>
      </c>
      <c r="BZ100" s="22">
        <v>1.7131E-2</v>
      </c>
      <c r="CA100" s="22">
        <v>1.9016000000000002E-2</v>
      </c>
      <c r="CB100" s="22">
        <v>2.0711E-2</v>
      </c>
      <c r="CC100" s="22">
        <v>2.2466E-2</v>
      </c>
      <c r="CD100" s="22">
        <v>2.4501999999999999E-2</v>
      </c>
      <c r="CE100" s="22">
        <v>2.7289999999999998E-2</v>
      </c>
      <c r="CF100" s="22">
        <v>3.1224999999999999E-2</v>
      </c>
      <c r="CG100" s="22">
        <v>3.6579E-2</v>
      </c>
      <c r="CH100" s="22">
        <v>4.3151000000000002E-2</v>
      </c>
      <c r="CI100" s="22">
        <v>5.0583999999999997E-2</v>
      </c>
      <c r="CJ100" s="22">
        <v>5.8583000000000003E-2</v>
      </c>
      <c r="CK100" s="22">
        <v>6.6988000000000006E-2</v>
      </c>
      <c r="CL100" s="22">
        <v>7.5784000000000004E-2</v>
      </c>
      <c r="CM100" s="22">
        <v>8.5091E-2</v>
      </c>
      <c r="CN100" s="22">
        <v>9.5063999999999996E-2</v>
      </c>
      <c r="CO100" s="22">
        <v>0.105877</v>
      </c>
      <c r="CP100" s="22">
        <v>0.117699</v>
      </c>
      <c r="CQ100" s="22">
        <v>0.13068099999999999</v>
      </c>
      <c r="CR100" s="22">
        <v>0.144953</v>
      </c>
      <c r="CS100" s="22">
        <v>0.159357</v>
      </c>
      <c r="CT100" s="22">
        <v>0.173624</v>
      </c>
      <c r="CU100" s="22">
        <v>0.18745899999999999</v>
      </c>
      <c r="CV100" s="22">
        <v>0.20055200000000001</v>
      </c>
      <c r="CW100" s="22">
        <v>0.212585</v>
      </c>
      <c r="CX100" s="22">
        <v>0.22534000000000001</v>
      </c>
      <c r="CY100" s="22">
        <v>0.23885999999999999</v>
      </c>
      <c r="CZ100" s="22">
        <v>0.25319199999999997</v>
      </c>
      <c r="DA100" s="22">
        <v>0.26838299999999998</v>
      </c>
      <c r="DB100" s="22">
        <v>0.28448600000000002</v>
      </c>
      <c r="DC100" s="22">
        <v>0.30155599999999999</v>
      </c>
      <c r="DD100" s="22">
        <v>0.31964900000000002</v>
      </c>
      <c r="DE100" s="22">
        <v>0.33882800000000002</v>
      </c>
      <c r="DF100" s="22">
        <v>0.359157</v>
      </c>
      <c r="DG100" s="22">
        <v>0.38070700000000002</v>
      </c>
      <c r="DH100" s="22">
        <v>0.40354899999999999</v>
      </c>
      <c r="DI100" s="22">
        <v>0.42776199999999998</v>
      </c>
      <c r="DJ100" s="22">
        <v>0.453428</v>
      </c>
      <c r="DK100" s="22">
        <v>0.48063400000000001</v>
      </c>
      <c r="DL100" s="22">
        <v>0.50537699999999997</v>
      </c>
      <c r="DM100" s="22">
        <v>0.53064500000000003</v>
      </c>
      <c r="DN100" s="22">
        <v>0.55717799999999995</v>
      </c>
      <c r="DO100" s="22">
        <v>0.58503700000000003</v>
      </c>
      <c r="DP100" s="22">
        <v>0.61428799999999995</v>
      </c>
      <c r="DQ100" s="22">
        <v>0.64500299999999999</v>
      </c>
    </row>
    <row r="101" spans="1:121" ht="14.25" customHeight="1" x14ac:dyDescent="0.25">
      <c r="A101" s="21">
        <f t="shared" si="0"/>
        <v>2076</v>
      </c>
      <c r="B101" s="22">
        <v>2.0869999999999999E-3</v>
      </c>
      <c r="C101" s="22">
        <v>1.4200000000000001E-4</v>
      </c>
      <c r="D101" s="22">
        <v>9.2999999999999997E-5</v>
      </c>
      <c r="E101" s="22">
        <v>6.8999999999999997E-5</v>
      </c>
      <c r="F101" s="22">
        <v>5.1999999999999997E-5</v>
      </c>
      <c r="G101" s="22">
        <v>4.6E-5</v>
      </c>
      <c r="H101" s="22">
        <v>4.1E-5</v>
      </c>
      <c r="I101" s="22">
        <v>3.6999999999999998E-5</v>
      </c>
      <c r="J101" s="22">
        <v>3.1999999999999999E-5</v>
      </c>
      <c r="K101" s="22">
        <v>2.8E-5</v>
      </c>
      <c r="L101" s="22">
        <v>2.5999999999999998E-5</v>
      </c>
      <c r="M101" s="22">
        <v>2.6999999999999999E-5</v>
      </c>
      <c r="N101" s="22">
        <v>3.4999999999999997E-5</v>
      </c>
      <c r="O101" s="22">
        <v>5.0000000000000002E-5</v>
      </c>
      <c r="P101" s="22">
        <v>7.2000000000000002E-5</v>
      </c>
      <c r="Q101" s="22">
        <v>9.5000000000000005E-5</v>
      </c>
      <c r="R101" s="22">
        <v>1.2E-4</v>
      </c>
      <c r="S101" s="22">
        <v>1.46E-4</v>
      </c>
      <c r="T101" s="22">
        <v>1.74E-4</v>
      </c>
      <c r="U101" s="22">
        <v>2.02E-4</v>
      </c>
      <c r="V101" s="22">
        <v>2.32E-4</v>
      </c>
      <c r="W101" s="22">
        <v>2.61E-4</v>
      </c>
      <c r="X101" s="22">
        <v>2.8600000000000001E-4</v>
      </c>
      <c r="Y101" s="22">
        <v>3.0499999999999999E-4</v>
      </c>
      <c r="Z101" s="22">
        <v>3.21E-4</v>
      </c>
      <c r="AA101" s="22">
        <v>3.3500000000000001E-4</v>
      </c>
      <c r="AB101" s="22">
        <v>3.5E-4</v>
      </c>
      <c r="AC101" s="22">
        <v>3.6299999999999999E-4</v>
      </c>
      <c r="AD101" s="22">
        <v>3.7399999999999998E-4</v>
      </c>
      <c r="AE101" s="22">
        <v>3.8499999999999998E-4</v>
      </c>
      <c r="AF101" s="22">
        <v>3.97E-4</v>
      </c>
      <c r="AG101" s="22">
        <v>4.0999999999999999E-4</v>
      </c>
      <c r="AH101" s="22">
        <v>4.2299999999999998E-4</v>
      </c>
      <c r="AI101" s="22">
        <v>4.35E-4</v>
      </c>
      <c r="AJ101" s="22">
        <v>4.4799999999999999E-4</v>
      </c>
      <c r="AK101" s="22">
        <v>4.6500000000000003E-4</v>
      </c>
      <c r="AL101" s="22">
        <v>4.8799999999999999E-4</v>
      </c>
      <c r="AM101" s="22">
        <v>5.1900000000000004E-4</v>
      </c>
      <c r="AN101" s="22">
        <v>5.6099999999999998E-4</v>
      </c>
      <c r="AO101" s="22">
        <v>6.1300000000000005E-4</v>
      </c>
      <c r="AP101" s="22">
        <v>6.69E-4</v>
      </c>
      <c r="AQ101" s="22">
        <v>7.3399999999999995E-4</v>
      </c>
      <c r="AR101" s="22">
        <v>8.1499999999999997E-4</v>
      </c>
      <c r="AS101" s="22">
        <v>9.1600000000000004E-4</v>
      </c>
      <c r="AT101" s="22">
        <v>1.0319999999999999E-3</v>
      </c>
      <c r="AU101" s="22">
        <v>1.1540000000000001E-3</v>
      </c>
      <c r="AV101" s="22">
        <v>1.2769999999999999E-3</v>
      </c>
      <c r="AW101" s="22">
        <v>1.4059999999999999E-3</v>
      </c>
      <c r="AX101" s="22">
        <v>1.539E-3</v>
      </c>
      <c r="AY101" s="22">
        <v>1.6720000000000001E-3</v>
      </c>
      <c r="AZ101" s="22">
        <v>1.818E-3</v>
      </c>
      <c r="BA101" s="22">
        <v>1.9599999999999999E-3</v>
      </c>
      <c r="BB101" s="22">
        <v>2.0720000000000001E-3</v>
      </c>
      <c r="BC101" s="22">
        <v>2.1419999999999998E-3</v>
      </c>
      <c r="BD101" s="22">
        <v>2.1849999999999999E-3</v>
      </c>
      <c r="BE101" s="22">
        <v>2.2490000000000001E-3</v>
      </c>
      <c r="BF101" s="22">
        <v>2.3389999999999999E-3</v>
      </c>
      <c r="BG101" s="22">
        <v>2.4220000000000001E-3</v>
      </c>
      <c r="BH101" s="22">
        <v>2.4940000000000001E-3</v>
      </c>
      <c r="BI101" s="22">
        <v>2.5790000000000001E-3</v>
      </c>
      <c r="BJ101" s="22">
        <v>2.6740000000000002E-3</v>
      </c>
      <c r="BK101" s="22">
        <v>2.8400000000000001E-3</v>
      </c>
      <c r="BL101" s="22">
        <v>3.1589999999999999E-3</v>
      </c>
      <c r="BM101" s="22">
        <v>3.6740000000000002E-3</v>
      </c>
      <c r="BN101" s="22">
        <v>4.3449999999999999E-3</v>
      </c>
      <c r="BO101" s="22">
        <v>5.1339999999999997E-3</v>
      </c>
      <c r="BP101" s="22">
        <v>5.9519999999999998E-3</v>
      </c>
      <c r="BQ101" s="22">
        <v>6.7299999999999999E-3</v>
      </c>
      <c r="BR101" s="22">
        <v>7.4209999999999996E-3</v>
      </c>
      <c r="BS101" s="22">
        <v>8.0820000000000006E-3</v>
      </c>
      <c r="BT101" s="22">
        <v>8.8319999999999996E-3</v>
      </c>
      <c r="BU101" s="22">
        <v>9.7370000000000009E-3</v>
      </c>
      <c r="BV101" s="22">
        <v>1.0773E-2</v>
      </c>
      <c r="BW101" s="22">
        <v>1.1965E-2</v>
      </c>
      <c r="BX101" s="22">
        <v>1.3325999999999999E-2</v>
      </c>
      <c r="BY101" s="22">
        <v>1.5056999999999999E-2</v>
      </c>
      <c r="BZ101" s="22">
        <v>1.7021000000000001E-2</v>
      </c>
      <c r="CA101" s="22">
        <v>1.8894000000000001E-2</v>
      </c>
      <c r="CB101" s="22">
        <v>2.0573000000000001E-2</v>
      </c>
      <c r="CC101" s="22">
        <v>2.2311999999999999E-2</v>
      </c>
      <c r="CD101" s="22">
        <v>2.4327999999999999E-2</v>
      </c>
      <c r="CE101" s="22">
        <v>2.7095000000000001E-2</v>
      </c>
      <c r="CF101" s="22">
        <v>3.1012000000000001E-2</v>
      </c>
      <c r="CG101" s="22">
        <v>3.6353999999999997E-2</v>
      </c>
      <c r="CH101" s="22">
        <v>4.2916999999999997E-2</v>
      </c>
      <c r="CI101" s="22">
        <v>5.0339000000000002E-2</v>
      </c>
      <c r="CJ101" s="22">
        <v>5.8321999999999999E-2</v>
      </c>
      <c r="CK101" s="22">
        <v>6.6701999999999997E-2</v>
      </c>
      <c r="CL101" s="22">
        <v>7.5466000000000005E-2</v>
      </c>
      <c r="CM101" s="22">
        <v>8.4732000000000002E-2</v>
      </c>
      <c r="CN101" s="22">
        <v>9.4658000000000006E-2</v>
      </c>
      <c r="CO101" s="22">
        <v>0.105418</v>
      </c>
      <c r="CP101" s="22">
        <v>0.117184</v>
      </c>
      <c r="CQ101" s="22">
        <v>0.130106</v>
      </c>
      <c r="CR101" s="22">
        <v>0.144318</v>
      </c>
      <c r="CS101" s="22">
        <v>0.158661</v>
      </c>
      <c r="CT101" s="22">
        <v>0.17286799999999999</v>
      </c>
      <c r="CU101" s="22">
        <v>0.186644</v>
      </c>
      <c r="CV101" s="22">
        <v>0.199681</v>
      </c>
      <c r="CW101" s="22">
        <v>0.21166199999999999</v>
      </c>
      <c r="CX101" s="22">
        <v>0.22436200000000001</v>
      </c>
      <c r="CY101" s="22">
        <v>0.23782300000000001</v>
      </c>
      <c r="CZ101" s="22">
        <v>0.25209300000000001</v>
      </c>
      <c r="DA101" s="22">
        <v>0.26721800000000001</v>
      </c>
      <c r="DB101" s="22">
        <v>0.28325099999999998</v>
      </c>
      <c r="DC101" s="22">
        <v>0.30024600000000001</v>
      </c>
      <c r="DD101" s="22">
        <v>0.31826100000000002</v>
      </c>
      <c r="DE101" s="22">
        <v>0.33735700000000002</v>
      </c>
      <c r="DF101" s="22">
        <v>0.35759800000000003</v>
      </c>
      <c r="DG101" s="22">
        <v>0.379054</v>
      </c>
      <c r="DH101" s="22">
        <v>0.40179700000000002</v>
      </c>
      <c r="DI101" s="22">
        <v>0.42590499999999998</v>
      </c>
      <c r="DJ101" s="22">
        <v>0.451459</v>
      </c>
      <c r="DK101" s="22">
        <v>0.478547</v>
      </c>
      <c r="DL101" s="22">
        <v>0.50304499999999996</v>
      </c>
      <c r="DM101" s="22">
        <v>0.52819700000000003</v>
      </c>
      <c r="DN101" s="22">
        <v>0.55460699999999996</v>
      </c>
      <c r="DO101" s="22">
        <v>0.58233800000000002</v>
      </c>
      <c r="DP101" s="22">
        <v>0.61145499999999997</v>
      </c>
      <c r="DQ101" s="22">
        <v>0.64202700000000001</v>
      </c>
    </row>
    <row r="102" spans="1:121" ht="14.25" customHeight="1" x14ac:dyDescent="0.25">
      <c r="A102" s="21">
        <f t="shared" si="0"/>
        <v>2077</v>
      </c>
      <c r="B102" s="22">
        <v>2.0530000000000001E-3</v>
      </c>
      <c r="C102" s="22">
        <v>1.3999999999999999E-4</v>
      </c>
      <c r="D102" s="22">
        <v>9.1000000000000003E-5</v>
      </c>
      <c r="E102" s="22">
        <v>6.7999999999999999E-5</v>
      </c>
      <c r="F102" s="22">
        <v>5.1E-5</v>
      </c>
      <c r="G102" s="22">
        <v>4.5000000000000003E-5</v>
      </c>
      <c r="H102" s="22">
        <v>4.0000000000000003E-5</v>
      </c>
      <c r="I102" s="22">
        <v>3.6000000000000001E-5</v>
      </c>
      <c r="J102" s="22">
        <v>3.1999999999999999E-5</v>
      </c>
      <c r="K102" s="22">
        <v>2.8E-5</v>
      </c>
      <c r="L102" s="22">
        <v>2.5999999999999998E-5</v>
      </c>
      <c r="M102" s="22">
        <v>2.6999999999999999E-5</v>
      </c>
      <c r="N102" s="22">
        <v>3.4E-5</v>
      </c>
      <c r="O102" s="22">
        <v>4.8999999999999998E-5</v>
      </c>
      <c r="P102" s="22">
        <v>7.1000000000000005E-5</v>
      </c>
      <c r="Q102" s="22">
        <v>9.5000000000000005E-5</v>
      </c>
      <c r="R102" s="22">
        <v>1.1900000000000001E-4</v>
      </c>
      <c r="S102" s="22">
        <v>1.45E-4</v>
      </c>
      <c r="T102" s="22">
        <v>1.7200000000000001E-4</v>
      </c>
      <c r="U102" s="22">
        <v>2.0000000000000001E-4</v>
      </c>
      <c r="V102" s="22">
        <v>2.3000000000000001E-4</v>
      </c>
      <c r="W102" s="22">
        <v>2.5799999999999998E-4</v>
      </c>
      <c r="X102" s="22">
        <v>2.8299999999999999E-4</v>
      </c>
      <c r="Y102" s="22">
        <v>3.0200000000000002E-4</v>
      </c>
      <c r="Z102" s="22">
        <v>3.1799999999999998E-4</v>
      </c>
      <c r="AA102" s="22">
        <v>3.3199999999999999E-4</v>
      </c>
      <c r="AB102" s="22">
        <v>3.4699999999999998E-4</v>
      </c>
      <c r="AC102" s="22">
        <v>3.6000000000000002E-4</v>
      </c>
      <c r="AD102" s="22">
        <v>3.7100000000000002E-4</v>
      </c>
      <c r="AE102" s="22">
        <v>3.8200000000000002E-4</v>
      </c>
      <c r="AF102" s="22">
        <v>3.9399999999999998E-4</v>
      </c>
      <c r="AG102" s="22">
        <v>4.0700000000000003E-4</v>
      </c>
      <c r="AH102" s="22">
        <v>4.1899999999999999E-4</v>
      </c>
      <c r="AI102" s="22">
        <v>4.3100000000000001E-4</v>
      </c>
      <c r="AJ102" s="22">
        <v>4.44E-4</v>
      </c>
      <c r="AK102" s="22">
        <v>4.6099999999999998E-4</v>
      </c>
      <c r="AL102" s="22">
        <v>4.84E-4</v>
      </c>
      <c r="AM102" s="22">
        <v>5.1500000000000005E-4</v>
      </c>
      <c r="AN102" s="22">
        <v>5.5599999999999996E-4</v>
      </c>
      <c r="AO102" s="22">
        <v>6.0700000000000001E-4</v>
      </c>
      <c r="AP102" s="22">
        <v>6.6299999999999996E-4</v>
      </c>
      <c r="AQ102" s="22">
        <v>7.2599999999999997E-4</v>
      </c>
      <c r="AR102" s="22">
        <v>8.0699999999999999E-4</v>
      </c>
      <c r="AS102" s="22">
        <v>9.0700000000000004E-4</v>
      </c>
      <c r="AT102" s="22">
        <v>1.0219999999999999E-3</v>
      </c>
      <c r="AU102" s="22">
        <v>1.142E-3</v>
      </c>
      <c r="AV102" s="22">
        <v>1.2639999999999999E-3</v>
      </c>
      <c r="AW102" s="22">
        <v>1.392E-3</v>
      </c>
      <c r="AX102" s="22">
        <v>1.523E-3</v>
      </c>
      <c r="AY102" s="22">
        <v>1.6559999999999999E-3</v>
      </c>
      <c r="AZ102" s="22">
        <v>1.8E-3</v>
      </c>
      <c r="BA102" s="22">
        <v>1.9419999999999999E-3</v>
      </c>
      <c r="BB102" s="22">
        <v>2.052E-3</v>
      </c>
      <c r="BC102" s="22">
        <v>2.1210000000000001E-3</v>
      </c>
      <c r="BD102" s="22">
        <v>2.1640000000000001E-3</v>
      </c>
      <c r="BE102" s="22">
        <v>2.2269999999999998E-3</v>
      </c>
      <c r="BF102" s="22">
        <v>2.317E-3</v>
      </c>
      <c r="BG102" s="22">
        <v>2.398E-3</v>
      </c>
      <c r="BH102" s="22">
        <v>2.4680000000000001E-3</v>
      </c>
      <c r="BI102" s="22">
        <v>2.5509999999999999E-3</v>
      </c>
      <c r="BJ102" s="22">
        <v>2.643E-3</v>
      </c>
      <c r="BK102" s="22">
        <v>2.8059999999999999E-3</v>
      </c>
      <c r="BL102" s="22">
        <v>3.1229999999999999E-3</v>
      </c>
      <c r="BM102" s="22">
        <v>3.6359999999999999E-3</v>
      </c>
      <c r="BN102" s="22">
        <v>4.3059999999999999E-3</v>
      </c>
      <c r="BO102" s="22">
        <v>5.0939999999999996E-3</v>
      </c>
      <c r="BP102" s="22">
        <v>5.9100000000000003E-3</v>
      </c>
      <c r="BQ102" s="22">
        <v>6.685E-3</v>
      </c>
      <c r="BR102" s="22">
        <v>7.3720000000000001E-3</v>
      </c>
      <c r="BS102" s="22">
        <v>8.0280000000000004E-3</v>
      </c>
      <c r="BT102" s="22">
        <v>8.7709999999999993E-3</v>
      </c>
      <c r="BU102" s="22">
        <v>9.6699999999999998E-3</v>
      </c>
      <c r="BV102" s="22">
        <v>1.0699999999999999E-2</v>
      </c>
      <c r="BW102" s="22">
        <v>1.1882999999999999E-2</v>
      </c>
      <c r="BX102" s="22">
        <v>1.3236E-2</v>
      </c>
      <c r="BY102" s="22">
        <v>1.4958000000000001E-2</v>
      </c>
      <c r="BZ102" s="22">
        <v>1.6912E-2</v>
      </c>
      <c r="CA102" s="22">
        <v>1.8772E-2</v>
      </c>
      <c r="CB102" s="22">
        <v>2.0437E-2</v>
      </c>
      <c r="CC102" s="22">
        <v>2.2159999999999999E-2</v>
      </c>
      <c r="CD102" s="22">
        <v>2.4156E-2</v>
      </c>
      <c r="CE102" s="22">
        <v>2.6903E-2</v>
      </c>
      <c r="CF102" s="22">
        <v>3.0803000000000001E-2</v>
      </c>
      <c r="CG102" s="22">
        <v>3.6132999999999998E-2</v>
      </c>
      <c r="CH102" s="22">
        <v>4.2686000000000002E-2</v>
      </c>
      <c r="CI102" s="22">
        <v>5.0097000000000003E-2</v>
      </c>
      <c r="CJ102" s="22">
        <v>5.8062999999999997E-2</v>
      </c>
      <c r="CK102" s="22">
        <v>6.6419000000000006E-2</v>
      </c>
      <c r="CL102" s="22">
        <v>7.5149999999999995E-2</v>
      </c>
      <c r="CM102" s="22">
        <v>8.4376000000000007E-2</v>
      </c>
      <c r="CN102" s="22">
        <v>9.4255000000000005E-2</v>
      </c>
      <c r="CO102" s="22">
        <v>0.104963</v>
      </c>
      <c r="CP102" s="22">
        <v>0.116673</v>
      </c>
      <c r="CQ102" s="22">
        <v>0.12953600000000001</v>
      </c>
      <c r="CR102" s="22">
        <v>0.14368800000000001</v>
      </c>
      <c r="CS102" s="22">
        <v>0.157971</v>
      </c>
      <c r="CT102" s="22">
        <v>0.17211699999999999</v>
      </c>
      <c r="CU102" s="22">
        <v>0.185835</v>
      </c>
      <c r="CV102" s="22">
        <v>0.19881599999999999</v>
      </c>
      <c r="CW102" s="22">
        <v>0.21074499999999999</v>
      </c>
      <c r="CX102" s="22">
        <v>0.223389</v>
      </c>
      <c r="CY102" s="22">
        <v>0.236793</v>
      </c>
      <c r="CZ102" s="22">
        <v>0.251</v>
      </c>
      <c r="DA102" s="22">
        <v>0.26606000000000002</v>
      </c>
      <c r="DB102" s="22">
        <v>0.282024</v>
      </c>
      <c r="DC102" s="22">
        <v>0.29894500000000002</v>
      </c>
      <c r="DD102" s="22">
        <v>0.316882</v>
      </c>
      <c r="DE102" s="22">
        <v>0.335895</v>
      </c>
      <c r="DF102" s="22">
        <v>0.356049</v>
      </c>
      <c r="DG102" s="22">
        <v>0.377411</v>
      </c>
      <c r="DH102" s="22">
        <v>0.40005600000000002</v>
      </c>
      <c r="DI102" s="22">
        <v>0.42405999999999999</v>
      </c>
      <c r="DJ102" s="22">
        <v>0.44950299999999999</v>
      </c>
      <c r="DK102" s="22">
        <v>0.47647299999999998</v>
      </c>
      <c r="DL102" s="22">
        <v>0.50072099999999997</v>
      </c>
      <c r="DM102" s="22">
        <v>0.52575700000000003</v>
      </c>
      <c r="DN102" s="22">
        <v>0.55204500000000001</v>
      </c>
      <c r="DO102" s="22">
        <v>0.57964700000000002</v>
      </c>
      <c r="DP102" s="22">
        <v>0.60863</v>
      </c>
      <c r="DQ102" s="22">
        <v>0.63906099999999999</v>
      </c>
    </row>
    <row r="103" spans="1:121" ht="14.25" customHeight="1" x14ac:dyDescent="0.25">
      <c r="A103" s="21">
        <f t="shared" si="0"/>
        <v>2078</v>
      </c>
      <c r="B103" s="22">
        <v>2.0200000000000001E-3</v>
      </c>
      <c r="C103" s="22">
        <v>1.3799999999999999E-4</v>
      </c>
      <c r="D103" s="22">
        <v>9.0000000000000006E-5</v>
      </c>
      <c r="E103" s="22">
        <v>6.7000000000000002E-5</v>
      </c>
      <c r="F103" s="22">
        <v>5.0000000000000002E-5</v>
      </c>
      <c r="G103" s="22">
        <v>4.3999999999999999E-5</v>
      </c>
      <c r="H103" s="22">
        <v>4.0000000000000003E-5</v>
      </c>
      <c r="I103" s="22">
        <v>3.6000000000000001E-5</v>
      </c>
      <c r="J103" s="22">
        <v>3.1999999999999999E-5</v>
      </c>
      <c r="K103" s="22">
        <v>2.8E-5</v>
      </c>
      <c r="L103" s="22">
        <v>2.5000000000000001E-5</v>
      </c>
      <c r="M103" s="22">
        <v>2.5999999999999998E-5</v>
      </c>
      <c r="N103" s="22">
        <v>3.4E-5</v>
      </c>
      <c r="O103" s="22">
        <v>4.8999999999999998E-5</v>
      </c>
      <c r="P103" s="22">
        <v>6.9999999999999994E-5</v>
      </c>
      <c r="Q103" s="22">
        <v>9.3999999999999994E-5</v>
      </c>
      <c r="R103" s="22">
        <v>1.18E-4</v>
      </c>
      <c r="S103" s="22">
        <v>1.44E-4</v>
      </c>
      <c r="T103" s="22">
        <v>1.7100000000000001E-4</v>
      </c>
      <c r="U103" s="22">
        <v>1.9900000000000001E-4</v>
      </c>
      <c r="V103" s="22">
        <v>2.2800000000000001E-4</v>
      </c>
      <c r="W103" s="22">
        <v>2.5599999999999999E-4</v>
      </c>
      <c r="X103" s="22">
        <v>2.81E-4</v>
      </c>
      <c r="Y103" s="22">
        <v>2.9999999999999997E-4</v>
      </c>
      <c r="Z103" s="22">
        <v>3.1500000000000001E-4</v>
      </c>
      <c r="AA103" s="22">
        <v>3.3E-4</v>
      </c>
      <c r="AB103" s="22">
        <v>3.4400000000000001E-4</v>
      </c>
      <c r="AC103" s="22">
        <v>3.57E-4</v>
      </c>
      <c r="AD103" s="22">
        <v>3.68E-4</v>
      </c>
      <c r="AE103" s="22">
        <v>3.7800000000000003E-4</v>
      </c>
      <c r="AF103" s="22">
        <v>3.8999999999999999E-4</v>
      </c>
      <c r="AG103" s="22">
        <v>4.0299999999999998E-4</v>
      </c>
      <c r="AH103" s="22">
        <v>4.1599999999999997E-4</v>
      </c>
      <c r="AI103" s="22">
        <v>4.2700000000000002E-4</v>
      </c>
      <c r="AJ103" s="22">
        <v>4.4000000000000002E-4</v>
      </c>
      <c r="AK103" s="22">
        <v>4.57E-4</v>
      </c>
      <c r="AL103" s="22">
        <v>4.7899999999999999E-4</v>
      </c>
      <c r="AM103" s="22">
        <v>5.1000000000000004E-4</v>
      </c>
      <c r="AN103" s="22">
        <v>5.5099999999999995E-4</v>
      </c>
      <c r="AO103" s="22">
        <v>6.0099999999999997E-4</v>
      </c>
      <c r="AP103" s="22">
        <v>6.5700000000000003E-4</v>
      </c>
      <c r="AQ103" s="22">
        <v>7.2000000000000005E-4</v>
      </c>
      <c r="AR103" s="22">
        <v>7.9900000000000001E-4</v>
      </c>
      <c r="AS103" s="22">
        <v>8.9800000000000004E-4</v>
      </c>
      <c r="AT103" s="22">
        <v>1.0120000000000001E-3</v>
      </c>
      <c r="AU103" s="22">
        <v>1.1310000000000001E-3</v>
      </c>
      <c r="AV103" s="22">
        <v>1.2520000000000001E-3</v>
      </c>
      <c r="AW103" s="22">
        <v>1.3780000000000001E-3</v>
      </c>
      <c r="AX103" s="22">
        <v>1.508E-3</v>
      </c>
      <c r="AY103" s="22">
        <v>1.64E-3</v>
      </c>
      <c r="AZ103" s="22">
        <v>1.7830000000000001E-3</v>
      </c>
      <c r="BA103" s="22">
        <v>1.923E-3</v>
      </c>
      <c r="BB103" s="22">
        <v>2.0330000000000001E-3</v>
      </c>
      <c r="BC103" s="22">
        <v>2.101E-3</v>
      </c>
      <c r="BD103" s="22">
        <v>2.1429999999999999E-3</v>
      </c>
      <c r="BE103" s="22">
        <v>2.2049999999999999E-3</v>
      </c>
      <c r="BF103" s="22">
        <v>2.294E-3</v>
      </c>
      <c r="BG103" s="22">
        <v>2.3749999999999999E-3</v>
      </c>
      <c r="BH103" s="22">
        <v>2.4420000000000002E-3</v>
      </c>
      <c r="BI103" s="22">
        <v>2.5230000000000001E-3</v>
      </c>
      <c r="BJ103" s="22">
        <v>2.6120000000000002E-3</v>
      </c>
      <c r="BK103" s="22">
        <v>2.7729999999999999E-3</v>
      </c>
      <c r="BL103" s="22">
        <v>3.0869999999999999E-3</v>
      </c>
      <c r="BM103" s="22">
        <v>3.5990000000000002E-3</v>
      </c>
      <c r="BN103" s="22">
        <v>4.2680000000000001E-3</v>
      </c>
      <c r="BO103" s="22">
        <v>5.0540000000000003E-3</v>
      </c>
      <c r="BP103" s="22">
        <v>5.868E-3</v>
      </c>
      <c r="BQ103" s="22">
        <v>6.6400000000000001E-3</v>
      </c>
      <c r="BR103" s="22">
        <v>7.3229999999999996E-3</v>
      </c>
      <c r="BS103" s="22">
        <v>7.9749999999999995E-3</v>
      </c>
      <c r="BT103" s="22">
        <v>8.7119999999999993E-3</v>
      </c>
      <c r="BU103" s="22">
        <v>9.6050000000000007E-3</v>
      </c>
      <c r="BV103" s="22">
        <v>1.0626999999999999E-2</v>
      </c>
      <c r="BW103" s="22">
        <v>1.1802999999999999E-2</v>
      </c>
      <c r="BX103" s="22">
        <v>1.3147000000000001E-2</v>
      </c>
      <c r="BY103" s="22">
        <v>1.486E-2</v>
      </c>
      <c r="BZ103" s="22">
        <v>1.6803999999999999E-2</v>
      </c>
      <c r="CA103" s="22">
        <v>1.8651999999999998E-2</v>
      </c>
      <c r="CB103" s="22">
        <v>2.0303000000000002E-2</v>
      </c>
      <c r="CC103" s="22">
        <v>2.2009000000000001E-2</v>
      </c>
      <c r="CD103" s="22">
        <v>2.3984999999999999E-2</v>
      </c>
      <c r="CE103" s="22">
        <v>2.6712E-2</v>
      </c>
      <c r="CF103" s="22">
        <v>3.0596000000000002E-2</v>
      </c>
      <c r="CG103" s="22">
        <v>3.5914000000000001E-2</v>
      </c>
      <c r="CH103" s="22">
        <v>4.2457000000000002E-2</v>
      </c>
      <c r="CI103" s="22">
        <v>4.9855999999999998E-2</v>
      </c>
      <c r="CJ103" s="22">
        <v>5.7806000000000003E-2</v>
      </c>
      <c r="CK103" s="22">
        <v>6.6138000000000002E-2</v>
      </c>
      <c r="CL103" s="22">
        <v>7.4837000000000001E-2</v>
      </c>
      <c r="CM103" s="22">
        <v>8.4023E-2</v>
      </c>
      <c r="CN103" s="22">
        <v>9.3854999999999994E-2</v>
      </c>
      <c r="CO103" s="22">
        <v>0.10451100000000001</v>
      </c>
      <c r="CP103" s="22">
        <v>0.116165</v>
      </c>
      <c r="CQ103" s="22">
        <v>0.128971</v>
      </c>
      <c r="CR103" s="22">
        <v>0.143063</v>
      </c>
      <c r="CS103" s="22">
        <v>0.15728500000000001</v>
      </c>
      <c r="CT103" s="22">
        <v>0.171371</v>
      </c>
      <c r="CU103" s="22">
        <v>0.185031</v>
      </c>
      <c r="CV103" s="22">
        <v>0.19795599999999999</v>
      </c>
      <c r="CW103" s="22">
        <v>0.20983299999999999</v>
      </c>
      <c r="CX103" s="22">
        <v>0.22242300000000001</v>
      </c>
      <c r="CY103" s="22">
        <v>0.23576800000000001</v>
      </c>
      <c r="CZ103" s="22">
        <v>0.249915</v>
      </c>
      <c r="DA103" s="22">
        <v>0.26490900000000001</v>
      </c>
      <c r="DB103" s="22">
        <v>0.280804</v>
      </c>
      <c r="DC103" s="22">
        <v>0.29765200000000003</v>
      </c>
      <c r="DD103" s="22">
        <v>0.31551099999999999</v>
      </c>
      <c r="DE103" s="22">
        <v>0.33444200000000002</v>
      </c>
      <c r="DF103" s="22">
        <v>0.35450900000000002</v>
      </c>
      <c r="DG103" s="22">
        <v>0.37577899999999997</v>
      </c>
      <c r="DH103" s="22">
        <v>0.39832600000000001</v>
      </c>
      <c r="DI103" s="22">
        <v>0.42222500000000002</v>
      </c>
      <c r="DJ103" s="22">
        <v>0.44755899999999998</v>
      </c>
      <c r="DK103" s="22">
        <v>0.474412</v>
      </c>
      <c r="DL103" s="22">
        <v>0.498415</v>
      </c>
      <c r="DM103" s="22">
        <v>0.52333600000000002</v>
      </c>
      <c r="DN103" s="22">
        <v>0.54950299999999996</v>
      </c>
      <c r="DO103" s="22">
        <v>0.57697799999999999</v>
      </c>
      <c r="DP103" s="22">
        <v>0.605827</v>
      </c>
      <c r="DQ103" s="22">
        <v>0.63611799999999996</v>
      </c>
    </row>
    <row r="104" spans="1:121" ht="14.25" customHeight="1" x14ac:dyDescent="0.25">
      <c r="A104" s="21">
        <f t="shared" si="0"/>
        <v>2079</v>
      </c>
      <c r="B104" s="22">
        <v>1.9870000000000001E-3</v>
      </c>
      <c r="C104" s="22">
        <v>1.36E-4</v>
      </c>
      <c r="D104" s="22">
        <v>8.8999999999999995E-5</v>
      </c>
      <c r="E104" s="22">
        <v>6.6000000000000005E-5</v>
      </c>
      <c r="F104" s="22">
        <v>5.0000000000000002E-5</v>
      </c>
      <c r="G104" s="22">
        <v>4.3999999999999999E-5</v>
      </c>
      <c r="H104" s="22">
        <v>3.8999999999999999E-5</v>
      </c>
      <c r="I104" s="22">
        <v>3.4999999999999997E-5</v>
      </c>
      <c r="J104" s="22">
        <v>3.1000000000000001E-5</v>
      </c>
      <c r="K104" s="22">
        <v>2.6999999999999999E-5</v>
      </c>
      <c r="L104" s="22">
        <v>2.4000000000000001E-5</v>
      </c>
      <c r="M104" s="22">
        <v>2.5999999999999998E-5</v>
      </c>
      <c r="N104" s="22">
        <v>3.3000000000000003E-5</v>
      </c>
      <c r="O104" s="22">
        <v>4.8000000000000001E-5</v>
      </c>
      <c r="P104" s="22">
        <v>6.8999999999999997E-5</v>
      </c>
      <c r="Q104" s="22">
        <v>9.2999999999999997E-5</v>
      </c>
      <c r="R104" s="22">
        <v>1.17E-4</v>
      </c>
      <c r="S104" s="22">
        <v>1.4300000000000001E-4</v>
      </c>
      <c r="T104" s="22">
        <v>1.7000000000000001E-4</v>
      </c>
      <c r="U104" s="22">
        <v>1.9699999999999999E-4</v>
      </c>
      <c r="V104" s="22">
        <v>2.2599999999999999E-4</v>
      </c>
      <c r="W104" s="22">
        <v>2.5399999999999999E-4</v>
      </c>
      <c r="X104" s="22">
        <v>2.7900000000000001E-4</v>
      </c>
      <c r="Y104" s="22">
        <v>2.9799999999999998E-4</v>
      </c>
      <c r="Z104" s="22">
        <v>3.1300000000000002E-4</v>
      </c>
      <c r="AA104" s="22">
        <v>3.2699999999999998E-4</v>
      </c>
      <c r="AB104" s="22">
        <v>3.4200000000000002E-4</v>
      </c>
      <c r="AC104" s="22">
        <v>3.5500000000000001E-4</v>
      </c>
      <c r="AD104" s="22">
        <v>3.6499999999999998E-4</v>
      </c>
      <c r="AE104" s="22">
        <v>3.7500000000000001E-4</v>
      </c>
      <c r="AF104" s="22">
        <v>3.8699999999999997E-4</v>
      </c>
      <c r="AG104" s="22">
        <v>4.0000000000000002E-4</v>
      </c>
      <c r="AH104" s="22">
        <v>4.1199999999999999E-4</v>
      </c>
      <c r="AI104" s="22">
        <v>4.2400000000000001E-4</v>
      </c>
      <c r="AJ104" s="22">
        <v>4.3600000000000003E-4</v>
      </c>
      <c r="AK104" s="22">
        <v>4.5199999999999998E-4</v>
      </c>
      <c r="AL104" s="22">
        <v>4.75E-4</v>
      </c>
      <c r="AM104" s="22">
        <v>5.0500000000000002E-4</v>
      </c>
      <c r="AN104" s="22">
        <v>5.4600000000000004E-4</v>
      </c>
      <c r="AO104" s="22">
        <v>5.9599999999999996E-4</v>
      </c>
      <c r="AP104" s="22">
        <v>6.5099999999999999E-4</v>
      </c>
      <c r="AQ104" s="22">
        <v>7.1299999999999998E-4</v>
      </c>
      <c r="AR104" s="22">
        <v>7.9199999999999995E-4</v>
      </c>
      <c r="AS104" s="22">
        <v>8.8900000000000003E-4</v>
      </c>
      <c r="AT104" s="22">
        <v>1.0020000000000001E-3</v>
      </c>
      <c r="AU104" s="22">
        <v>1.1199999999999999E-3</v>
      </c>
      <c r="AV104" s="22">
        <v>1.2390000000000001E-3</v>
      </c>
      <c r="AW104" s="22">
        <v>1.364E-3</v>
      </c>
      <c r="AX104" s="22">
        <v>1.493E-3</v>
      </c>
      <c r="AY104" s="22">
        <v>1.624E-3</v>
      </c>
      <c r="AZ104" s="22">
        <v>1.766E-3</v>
      </c>
      <c r="BA104" s="22">
        <v>1.905E-3</v>
      </c>
      <c r="BB104" s="22">
        <v>2.0140000000000002E-3</v>
      </c>
      <c r="BC104" s="22">
        <v>2.081E-3</v>
      </c>
      <c r="BD104" s="22">
        <v>2.1220000000000002E-3</v>
      </c>
      <c r="BE104" s="22">
        <v>2.1840000000000002E-3</v>
      </c>
      <c r="BF104" s="22">
        <v>2.2720000000000001E-3</v>
      </c>
      <c r="BG104" s="22">
        <v>2.3509999999999998E-3</v>
      </c>
      <c r="BH104" s="22">
        <v>2.4169999999999999E-3</v>
      </c>
      <c r="BI104" s="22">
        <v>2.4949999999999998E-3</v>
      </c>
      <c r="BJ104" s="22">
        <v>2.5820000000000001E-3</v>
      </c>
      <c r="BK104" s="22">
        <v>2.7399999999999998E-3</v>
      </c>
      <c r="BL104" s="22">
        <v>3.052E-3</v>
      </c>
      <c r="BM104" s="22">
        <v>3.5620000000000001E-3</v>
      </c>
      <c r="BN104" s="22">
        <v>4.2300000000000003E-3</v>
      </c>
      <c r="BO104" s="22">
        <v>5.0150000000000004E-3</v>
      </c>
      <c r="BP104" s="22">
        <v>5.8259999999999996E-3</v>
      </c>
      <c r="BQ104" s="22">
        <v>6.5960000000000003E-3</v>
      </c>
      <c r="BR104" s="22">
        <v>7.2750000000000002E-3</v>
      </c>
      <c r="BS104" s="22">
        <v>7.9220000000000002E-3</v>
      </c>
      <c r="BT104" s="22">
        <v>8.6540000000000002E-3</v>
      </c>
      <c r="BU104" s="22">
        <v>9.5399999999999999E-3</v>
      </c>
      <c r="BV104" s="22">
        <v>1.0555999999999999E-2</v>
      </c>
      <c r="BW104" s="22">
        <v>1.1724E-2</v>
      </c>
      <c r="BX104" s="22">
        <v>1.306E-2</v>
      </c>
      <c r="BY104" s="22">
        <v>1.4763E-2</v>
      </c>
      <c r="BZ104" s="22">
        <v>1.6695999999999999E-2</v>
      </c>
      <c r="CA104" s="22">
        <v>1.8532E-2</v>
      </c>
      <c r="CB104" s="22">
        <v>2.0168999999999999E-2</v>
      </c>
      <c r="CC104" s="22">
        <v>2.1859E-2</v>
      </c>
      <c r="CD104" s="22">
        <v>2.3817000000000001E-2</v>
      </c>
      <c r="CE104" s="22">
        <v>2.6525E-2</v>
      </c>
      <c r="CF104" s="22">
        <v>3.0391000000000001E-2</v>
      </c>
      <c r="CG104" s="22">
        <v>3.5697E-2</v>
      </c>
      <c r="CH104" s="22">
        <v>4.2230999999999998E-2</v>
      </c>
      <c r="CI104" s="22">
        <v>4.9618000000000002E-2</v>
      </c>
      <c r="CJ104" s="22">
        <v>5.7550999999999998E-2</v>
      </c>
      <c r="CK104" s="22">
        <v>6.5859000000000001E-2</v>
      </c>
      <c r="CL104" s="22">
        <v>7.4525999999999995E-2</v>
      </c>
      <c r="CM104" s="22">
        <v>8.3671999999999996E-2</v>
      </c>
      <c r="CN104" s="22">
        <v>9.3457999999999999E-2</v>
      </c>
      <c r="CO104" s="22">
        <v>0.104063</v>
      </c>
      <c r="CP104" s="22">
        <v>0.115662</v>
      </c>
      <c r="CQ104" s="22">
        <v>0.12841</v>
      </c>
      <c r="CR104" s="22">
        <v>0.14244399999999999</v>
      </c>
      <c r="CS104" s="22">
        <v>0.156608</v>
      </c>
      <c r="CT104" s="22">
        <v>0.17063600000000001</v>
      </c>
      <c r="CU104" s="22">
        <v>0.18423800000000001</v>
      </c>
      <c r="CV104" s="22">
        <v>0.19710900000000001</v>
      </c>
      <c r="CW104" s="22">
        <v>0.20893500000000001</v>
      </c>
      <c r="CX104" s="22">
        <v>0.221471</v>
      </c>
      <c r="CY104" s="22">
        <v>0.234759</v>
      </c>
      <c r="CZ104" s="22">
        <v>0.24884500000000001</v>
      </c>
      <c r="DA104" s="22">
        <v>0.26377600000000001</v>
      </c>
      <c r="DB104" s="22">
        <v>0.27960200000000002</v>
      </c>
      <c r="DC104" s="22">
        <v>0.29637799999999997</v>
      </c>
      <c r="DD104" s="22">
        <v>0.31416100000000002</v>
      </c>
      <c r="DE104" s="22">
        <v>0.333011</v>
      </c>
      <c r="DF104" s="22">
        <v>0.352991</v>
      </c>
      <c r="DG104" s="22">
        <v>0.37417099999999998</v>
      </c>
      <c r="DH104" s="22">
        <v>0.396621</v>
      </c>
      <c r="DI104" s="22">
        <v>0.42041800000000001</v>
      </c>
      <c r="DJ104" s="22">
        <v>0.44564300000000001</v>
      </c>
      <c r="DK104" s="22">
        <v>0.47238200000000002</v>
      </c>
      <c r="DL104" s="22">
        <v>0.49612800000000001</v>
      </c>
      <c r="DM104" s="22">
        <v>0.52093400000000001</v>
      </c>
      <c r="DN104" s="22">
        <v>0.54698100000000005</v>
      </c>
      <c r="DO104" s="22">
        <v>0.57433000000000001</v>
      </c>
      <c r="DP104" s="22">
        <v>0.60304599999999997</v>
      </c>
      <c r="DQ104" s="22">
        <v>0.63319899999999996</v>
      </c>
    </row>
    <row r="105" spans="1:121" ht="14.25" customHeight="1" x14ac:dyDescent="0.25">
      <c r="A105" s="21">
        <f t="shared" si="0"/>
        <v>2080</v>
      </c>
      <c r="B105" s="22">
        <v>1.954E-3</v>
      </c>
      <c r="C105" s="22">
        <v>1.34E-4</v>
      </c>
      <c r="D105" s="22">
        <v>8.7999999999999998E-5</v>
      </c>
      <c r="E105" s="22">
        <v>6.4999999999999994E-5</v>
      </c>
      <c r="F105" s="22">
        <v>4.8999999999999998E-5</v>
      </c>
      <c r="G105" s="22">
        <v>4.3000000000000002E-5</v>
      </c>
      <c r="H105" s="22">
        <v>3.8999999999999999E-5</v>
      </c>
      <c r="I105" s="22">
        <v>3.4999999999999997E-5</v>
      </c>
      <c r="J105" s="22">
        <v>3.1000000000000001E-5</v>
      </c>
      <c r="K105" s="22">
        <v>2.6999999999999999E-5</v>
      </c>
      <c r="L105" s="22">
        <v>2.4000000000000001E-5</v>
      </c>
      <c r="M105" s="22">
        <v>2.5000000000000001E-5</v>
      </c>
      <c r="N105" s="22">
        <v>3.1999999999999999E-5</v>
      </c>
      <c r="O105" s="22">
        <v>4.8000000000000001E-5</v>
      </c>
      <c r="P105" s="22">
        <v>6.8999999999999997E-5</v>
      </c>
      <c r="Q105" s="22">
        <v>9.2E-5</v>
      </c>
      <c r="R105" s="22">
        <v>1.16E-4</v>
      </c>
      <c r="S105" s="22">
        <v>1.4200000000000001E-4</v>
      </c>
      <c r="T105" s="22">
        <v>1.6899999999999999E-4</v>
      </c>
      <c r="U105" s="22">
        <v>1.9599999999999999E-4</v>
      </c>
      <c r="V105" s="22">
        <v>2.2499999999999999E-4</v>
      </c>
      <c r="W105" s="22">
        <v>2.5300000000000002E-4</v>
      </c>
      <c r="X105" s="22">
        <v>2.7700000000000001E-4</v>
      </c>
      <c r="Y105" s="22">
        <v>2.9599999999999998E-4</v>
      </c>
      <c r="Z105" s="22">
        <v>3.1100000000000002E-4</v>
      </c>
      <c r="AA105" s="22">
        <v>3.2499999999999999E-4</v>
      </c>
      <c r="AB105" s="22">
        <v>3.39E-4</v>
      </c>
      <c r="AC105" s="22">
        <v>3.5100000000000002E-4</v>
      </c>
      <c r="AD105" s="22">
        <v>3.6200000000000002E-4</v>
      </c>
      <c r="AE105" s="22">
        <v>3.7199999999999999E-4</v>
      </c>
      <c r="AF105" s="22">
        <v>3.8400000000000001E-4</v>
      </c>
      <c r="AG105" s="22">
        <v>3.97E-4</v>
      </c>
      <c r="AH105" s="22">
        <v>4.0900000000000002E-4</v>
      </c>
      <c r="AI105" s="22">
        <v>4.2000000000000002E-4</v>
      </c>
      <c r="AJ105" s="22">
        <v>4.3300000000000001E-4</v>
      </c>
      <c r="AK105" s="22">
        <v>4.4900000000000002E-4</v>
      </c>
      <c r="AL105" s="22">
        <v>4.7100000000000001E-4</v>
      </c>
      <c r="AM105" s="22">
        <v>5.0100000000000003E-4</v>
      </c>
      <c r="AN105" s="22">
        <v>5.4000000000000001E-4</v>
      </c>
      <c r="AO105" s="22">
        <v>5.9000000000000003E-4</v>
      </c>
      <c r="AP105" s="22">
        <v>6.4499999999999996E-4</v>
      </c>
      <c r="AQ105" s="22">
        <v>7.0600000000000003E-4</v>
      </c>
      <c r="AR105" s="22">
        <v>7.8399999999999997E-4</v>
      </c>
      <c r="AS105" s="22">
        <v>8.8099999999999995E-4</v>
      </c>
      <c r="AT105" s="22">
        <v>9.9200000000000004E-4</v>
      </c>
      <c r="AU105" s="22">
        <v>1.109E-3</v>
      </c>
      <c r="AV105" s="22">
        <v>1.227E-3</v>
      </c>
      <c r="AW105" s="22">
        <v>1.3500000000000001E-3</v>
      </c>
      <c r="AX105" s="22">
        <v>1.4779999999999999E-3</v>
      </c>
      <c r="AY105" s="22">
        <v>1.6080000000000001E-3</v>
      </c>
      <c r="AZ105" s="22">
        <v>1.7489999999999999E-3</v>
      </c>
      <c r="BA105" s="22">
        <v>1.887E-3</v>
      </c>
      <c r="BB105" s="22">
        <v>1.9949999999999998E-3</v>
      </c>
      <c r="BC105" s="22">
        <v>2.062E-3</v>
      </c>
      <c r="BD105" s="22">
        <v>2.1020000000000001E-3</v>
      </c>
      <c r="BE105" s="22">
        <v>2.163E-3</v>
      </c>
      <c r="BF105" s="22">
        <v>2.251E-3</v>
      </c>
      <c r="BG105" s="22">
        <v>2.3289999999999999E-3</v>
      </c>
      <c r="BH105" s="22">
        <v>2.3930000000000002E-3</v>
      </c>
      <c r="BI105" s="22">
        <v>2.4689999999999998E-3</v>
      </c>
      <c r="BJ105" s="22">
        <v>2.5530000000000001E-3</v>
      </c>
      <c r="BK105" s="22">
        <v>2.7079999999999999E-3</v>
      </c>
      <c r="BL105" s="22">
        <v>3.0170000000000002E-3</v>
      </c>
      <c r="BM105" s="22">
        <v>3.5260000000000001E-3</v>
      </c>
      <c r="BN105" s="22">
        <v>4.1920000000000004E-3</v>
      </c>
      <c r="BO105" s="22">
        <v>4.9760000000000004E-3</v>
      </c>
      <c r="BP105" s="22">
        <v>5.7860000000000003E-3</v>
      </c>
      <c r="BQ105" s="22">
        <v>6.5519999999999997E-3</v>
      </c>
      <c r="BR105" s="22">
        <v>7.228E-3</v>
      </c>
      <c r="BS105" s="22">
        <v>7.8700000000000003E-3</v>
      </c>
      <c r="BT105" s="22">
        <v>8.5959999999999995E-3</v>
      </c>
      <c r="BU105" s="22">
        <v>9.476E-3</v>
      </c>
      <c r="BV105" s="22">
        <v>1.0484E-2</v>
      </c>
      <c r="BW105" s="22">
        <v>1.1645000000000001E-2</v>
      </c>
      <c r="BX105" s="22">
        <v>1.2973E-2</v>
      </c>
      <c r="BY105" s="22">
        <v>1.4668E-2</v>
      </c>
      <c r="BZ105" s="22">
        <v>1.6591000000000002E-2</v>
      </c>
      <c r="CA105" s="22">
        <v>1.8415000000000001E-2</v>
      </c>
      <c r="CB105" s="22">
        <v>2.0038E-2</v>
      </c>
      <c r="CC105" s="22">
        <v>2.1713E-2</v>
      </c>
      <c r="CD105" s="22">
        <v>2.3651999999999999E-2</v>
      </c>
      <c r="CE105" s="22">
        <v>2.6339000000000001E-2</v>
      </c>
      <c r="CF105" s="22">
        <v>3.0189000000000001E-2</v>
      </c>
      <c r="CG105" s="22">
        <v>3.5483000000000001E-2</v>
      </c>
      <c r="CH105" s="22">
        <v>4.2007000000000003E-2</v>
      </c>
      <c r="CI105" s="22">
        <v>4.9382000000000002E-2</v>
      </c>
      <c r="CJ105" s="22">
        <v>5.7298000000000002E-2</v>
      </c>
      <c r="CK105" s="22">
        <v>6.5582000000000001E-2</v>
      </c>
      <c r="CL105" s="22">
        <v>7.4216000000000004E-2</v>
      </c>
      <c r="CM105" s="22">
        <v>8.3323999999999995E-2</v>
      </c>
      <c r="CN105" s="22">
        <v>9.3063999999999994E-2</v>
      </c>
      <c r="CO105" s="22">
        <v>0.103618</v>
      </c>
      <c r="CP105" s="22">
        <v>0.115163</v>
      </c>
      <c r="CQ105" s="22">
        <v>0.12785299999999999</v>
      </c>
      <c r="CR105" s="22">
        <v>0.14182900000000001</v>
      </c>
      <c r="CS105" s="22">
        <v>0.15593399999999999</v>
      </c>
      <c r="CT105" s="22">
        <v>0.169904</v>
      </c>
      <c r="CU105" s="22">
        <v>0.183449</v>
      </c>
      <c r="CV105" s="22">
        <v>0.196266</v>
      </c>
      <c r="CW105" s="22">
        <v>0.208042</v>
      </c>
      <c r="CX105" s="22">
        <v>0.220524</v>
      </c>
      <c r="CY105" s="22">
        <v>0.23375499999999999</v>
      </c>
      <c r="CZ105" s="22">
        <v>0.247781</v>
      </c>
      <c r="DA105" s="22">
        <v>0.26264799999999999</v>
      </c>
      <c r="DB105" s="22">
        <v>0.27840700000000002</v>
      </c>
      <c r="DC105" s="22">
        <v>0.29511100000000001</v>
      </c>
      <c r="DD105" s="22">
        <v>0.31281799999999998</v>
      </c>
      <c r="DE105" s="22">
        <v>0.33158700000000002</v>
      </c>
      <c r="DF105" s="22">
        <v>0.35148200000000002</v>
      </c>
      <c r="DG105" s="22">
        <v>0.37257099999999999</v>
      </c>
      <c r="DH105" s="22">
        <v>0.39492500000000003</v>
      </c>
      <c r="DI105" s="22">
        <v>0.41861999999999999</v>
      </c>
      <c r="DJ105" s="22">
        <v>0.44373800000000002</v>
      </c>
      <c r="DK105" s="22">
        <v>0.47034100000000001</v>
      </c>
      <c r="DL105" s="22">
        <v>0.49385800000000002</v>
      </c>
      <c r="DM105" s="22">
        <v>0.51855099999999998</v>
      </c>
      <c r="DN105" s="22">
        <v>0.54447900000000005</v>
      </c>
      <c r="DO105" s="22">
        <v>0.57170299999999996</v>
      </c>
      <c r="DP105" s="22">
        <v>0.60028800000000004</v>
      </c>
      <c r="DQ105" s="22">
        <v>0.63030200000000003</v>
      </c>
    </row>
    <row r="106" spans="1:121" ht="14.25" customHeight="1" x14ac:dyDescent="0.25">
      <c r="A106" s="21">
        <f t="shared" si="0"/>
        <v>2081</v>
      </c>
      <c r="B106" s="22">
        <v>1.9220000000000001E-3</v>
      </c>
      <c r="C106" s="22">
        <v>1.3200000000000001E-4</v>
      </c>
      <c r="D106" s="22">
        <v>8.6000000000000003E-5</v>
      </c>
      <c r="E106" s="22">
        <v>6.4999999999999994E-5</v>
      </c>
      <c r="F106" s="22">
        <v>4.8000000000000001E-5</v>
      </c>
      <c r="G106" s="22">
        <v>4.1999999999999998E-5</v>
      </c>
      <c r="H106" s="22">
        <v>3.8000000000000002E-5</v>
      </c>
      <c r="I106" s="22">
        <v>3.4E-5</v>
      </c>
      <c r="J106" s="22">
        <v>3.0000000000000001E-5</v>
      </c>
      <c r="K106" s="22">
        <v>2.5999999999999998E-5</v>
      </c>
      <c r="L106" s="22">
        <v>2.3E-5</v>
      </c>
      <c r="M106" s="22">
        <v>2.5000000000000001E-5</v>
      </c>
      <c r="N106" s="22">
        <v>3.1999999999999999E-5</v>
      </c>
      <c r="O106" s="22">
        <v>4.6999999999999997E-5</v>
      </c>
      <c r="P106" s="22">
        <v>6.7999999999999999E-5</v>
      </c>
      <c r="Q106" s="22">
        <v>9.2E-5</v>
      </c>
      <c r="R106" s="22">
        <v>1.15E-4</v>
      </c>
      <c r="S106" s="22">
        <v>1.4100000000000001E-4</v>
      </c>
      <c r="T106" s="22">
        <v>1.6799999999999999E-4</v>
      </c>
      <c r="U106" s="22">
        <v>1.94E-4</v>
      </c>
      <c r="V106" s="22">
        <v>2.23E-4</v>
      </c>
      <c r="W106" s="22">
        <v>2.5000000000000001E-4</v>
      </c>
      <c r="X106" s="22">
        <v>2.7399999999999999E-4</v>
      </c>
      <c r="Y106" s="22">
        <v>2.9300000000000002E-4</v>
      </c>
      <c r="Z106" s="22">
        <v>3.0800000000000001E-4</v>
      </c>
      <c r="AA106" s="22">
        <v>3.2200000000000002E-4</v>
      </c>
      <c r="AB106" s="22">
        <v>3.3599999999999998E-4</v>
      </c>
      <c r="AC106" s="22">
        <v>3.4900000000000003E-4</v>
      </c>
      <c r="AD106" s="22">
        <v>3.59E-4</v>
      </c>
      <c r="AE106" s="22">
        <v>3.6900000000000002E-4</v>
      </c>
      <c r="AF106" s="22">
        <v>3.8000000000000002E-4</v>
      </c>
      <c r="AG106" s="22">
        <v>3.9300000000000001E-4</v>
      </c>
      <c r="AH106" s="22">
        <v>4.0499999999999998E-4</v>
      </c>
      <c r="AI106" s="22">
        <v>4.1599999999999997E-4</v>
      </c>
      <c r="AJ106" s="22">
        <v>4.2900000000000002E-4</v>
      </c>
      <c r="AK106" s="22">
        <v>4.4499999999999997E-4</v>
      </c>
      <c r="AL106" s="22">
        <v>4.6700000000000002E-4</v>
      </c>
      <c r="AM106" s="22">
        <v>4.9600000000000002E-4</v>
      </c>
      <c r="AN106" s="22">
        <v>5.3600000000000002E-4</v>
      </c>
      <c r="AO106" s="22">
        <v>5.8500000000000002E-4</v>
      </c>
      <c r="AP106" s="22">
        <v>6.3900000000000003E-4</v>
      </c>
      <c r="AQ106" s="22">
        <v>6.9999999999999999E-4</v>
      </c>
      <c r="AR106" s="22">
        <v>7.7700000000000002E-4</v>
      </c>
      <c r="AS106" s="22">
        <v>8.7200000000000005E-4</v>
      </c>
      <c r="AT106" s="22">
        <v>9.8200000000000002E-4</v>
      </c>
      <c r="AU106" s="22">
        <v>1.098E-3</v>
      </c>
      <c r="AV106" s="22">
        <v>1.2149999999999999E-3</v>
      </c>
      <c r="AW106" s="22">
        <v>1.3370000000000001E-3</v>
      </c>
      <c r="AX106" s="22">
        <v>1.464E-3</v>
      </c>
      <c r="AY106" s="22">
        <v>1.593E-3</v>
      </c>
      <c r="AZ106" s="22">
        <v>1.7329999999999999E-3</v>
      </c>
      <c r="BA106" s="22">
        <v>1.869E-3</v>
      </c>
      <c r="BB106" s="22">
        <v>1.9759999999999999E-3</v>
      </c>
      <c r="BC106" s="22">
        <v>2.042E-3</v>
      </c>
      <c r="BD106" s="22">
        <v>2.0820000000000001E-3</v>
      </c>
      <c r="BE106" s="22">
        <v>2.1429999999999999E-3</v>
      </c>
      <c r="BF106" s="22">
        <v>2.2290000000000001E-3</v>
      </c>
      <c r="BG106" s="22">
        <v>2.3059999999999999E-3</v>
      </c>
      <c r="BH106" s="22">
        <v>2.3679999999999999E-3</v>
      </c>
      <c r="BI106" s="22">
        <v>2.4420000000000002E-3</v>
      </c>
      <c r="BJ106" s="22">
        <v>2.5230000000000001E-3</v>
      </c>
      <c r="BK106" s="22">
        <v>2.6749999999999999E-3</v>
      </c>
      <c r="BL106" s="22">
        <v>2.983E-3</v>
      </c>
      <c r="BM106" s="22">
        <v>3.49E-3</v>
      </c>
      <c r="BN106" s="22">
        <v>4.1549999999999998E-3</v>
      </c>
      <c r="BO106" s="22">
        <v>4.9379999999999997E-3</v>
      </c>
      <c r="BP106" s="22">
        <v>5.7450000000000001E-3</v>
      </c>
      <c r="BQ106" s="22">
        <v>6.509E-3</v>
      </c>
      <c r="BR106" s="22">
        <v>7.1809999999999999E-3</v>
      </c>
      <c r="BS106" s="22">
        <v>7.8180000000000003E-3</v>
      </c>
      <c r="BT106" s="22">
        <v>8.5380000000000005E-3</v>
      </c>
      <c r="BU106" s="22">
        <v>9.4120000000000002E-3</v>
      </c>
      <c r="BV106" s="22">
        <v>1.0414E-2</v>
      </c>
      <c r="BW106" s="22">
        <v>1.1566999999999999E-2</v>
      </c>
      <c r="BX106" s="22">
        <v>1.2886999999999999E-2</v>
      </c>
      <c r="BY106" s="22">
        <v>1.4572999999999999E-2</v>
      </c>
      <c r="BZ106" s="22">
        <v>1.6486000000000001E-2</v>
      </c>
      <c r="CA106" s="22">
        <v>1.8298999999999999E-2</v>
      </c>
      <c r="CB106" s="22">
        <v>1.9907999999999999E-2</v>
      </c>
      <c r="CC106" s="22">
        <v>2.1566999999999999E-2</v>
      </c>
      <c r="CD106" s="22">
        <v>2.3487999999999998E-2</v>
      </c>
      <c r="CE106" s="22">
        <v>2.6157E-2</v>
      </c>
      <c r="CF106" s="22">
        <v>2.9989999999999999E-2</v>
      </c>
      <c r="CG106" s="22">
        <v>3.5271999999999998E-2</v>
      </c>
      <c r="CH106" s="22">
        <v>4.1785000000000003E-2</v>
      </c>
      <c r="CI106" s="22">
        <v>4.9147999999999997E-2</v>
      </c>
      <c r="CJ106" s="22">
        <v>5.7047E-2</v>
      </c>
      <c r="CK106" s="22">
        <v>6.5307000000000004E-2</v>
      </c>
      <c r="CL106" s="22">
        <v>7.3910000000000003E-2</v>
      </c>
      <c r="CM106" s="22">
        <v>8.2977999999999996E-2</v>
      </c>
      <c r="CN106" s="22">
        <v>9.2673000000000005E-2</v>
      </c>
      <c r="CO106" s="22">
        <v>0.103177</v>
      </c>
      <c r="CP106" s="22">
        <v>0.11466700000000001</v>
      </c>
      <c r="CQ106" s="22">
        <v>0.127301</v>
      </c>
      <c r="CR106" s="22">
        <v>0.14121900000000001</v>
      </c>
      <c r="CS106" s="22">
        <v>0.15526499999999999</v>
      </c>
      <c r="CT106" s="22">
        <v>0.16917699999999999</v>
      </c>
      <c r="CU106" s="22">
        <v>0.182666</v>
      </c>
      <c r="CV106" s="22">
        <v>0.19542799999999999</v>
      </c>
      <c r="CW106" s="22">
        <v>0.207154</v>
      </c>
      <c r="CX106" s="22">
        <v>0.219583</v>
      </c>
      <c r="CY106" s="22">
        <v>0.23275799999999999</v>
      </c>
      <c r="CZ106" s="22">
        <v>0.246723</v>
      </c>
      <c r="DA106" s="22">
        <v>0.26152700000000001</v>
      </c>
      <c r="DB106" s="22">
        <v>0.27721800000000002</v>
      </c>
      <c r="DC106" s="22">
        <v>0.293852</v>
      </c>
      <c r="DD106" s="22">
        <v>0.31148300000000001</v>
      </c>
      <c r="DE106" s="22">
        <v>0.33017200000000002</v>
      </c>
      <c r="DF106" s="22">
        <v>0.34998200000000002</v>
      </c>
      <c r="DG106" s="22">
        <v>0.37098100000000001</v>
      </c>
      <c r="DH106" s="22">
        <v>0.39323999999999998</v>
      </c>
      <c r="DI106" s="22">
        <v>0.41683399999999998</v>
      </c>
      <c r="DJ106" s="22">
        <v>0.44184400000000001</v>
      </c>
      <c r="DK106" s="22">
        <v>0.46820200000000001</v>
      </c>
      <c r="DL106" s="22">
        <v>0.49161199999999999</v>
      </c>
      <c r="DM106" s="22">
        <v>0.51619300000000001</v>
      </c>
      <c r="DN106" s="22">
        <v>0.54200199999999998</v>
      </c>
      <c r="DO106" s="22">
        <v>0.569102</v>
      </c>
      <c r="DP106" s="22">
        <v>0.597557</v>
      </c>
      <c r="DQ106" s="22">
        <v>0.62743499999999996</v>
      </c>
    </row>
    <row r="107" spans="1:121" ht="14.25" customHeight="1" x14ac:dyDescent="0.25">
      <c r="A107" s="21">
        <f t="shared" si="0"/>
        <v>2082</v>
      </c>
      <c r="B107" s="22">
        <v>1.8910000000000001E-3</v>
      </c>
      <c r="C107" s="22">
        <v>1.3100000000000001E-4</v>
      </c>
      <c r="D107" s="22">
        <v>8.5000000000000006E-5</v>
      </c>
      <c r="E107" s="22">
        <v>6.3999999999999997E-5</v>
      </c>
      <c r="F107" s="22">
        <v>4.8000000000000001E-5</v>
      </c>
      <c r="G107" s="22">
        <v>4.1999999999999998E-5</v>
      </c>
      <c r="H107" s="22">
        <v>3.8000000000000002E-5</v>
      </c>
      <c r="I107" s="22">
        <v>3.4E-5</v>
      </c>
      <c r="J107" s="22">
        <v>3.0000000000000001E-5</v>
      </c>
      <c r="K107" s="22">
        <v>2.5999999999999998E-5</v>
      </c>
      <c r="L107" s="22">
        <v>2.4000000000000001E-5</v>
      </c>
      <c r="M107" s="22">
        <v>2.5000000000000001E-5</v>
      </c>
      <c r="N107" s="22">
        <v>3.1999999999999999E-5</v>
      </c>
      <c r="O107" s="22">
        <v>4.6999999999999997E-5</v>
      </c>
      <c r="P107" s="22">
        <v>6.7000000000000002E-5</v>
      </c>
      <c r="Q107" s="22">
        <v>9.1000000000000003E-5</v>
      </c>
      <c r="R107" s="22">
        <v>1.1400000000000001E-4</v>
      </c>
      <c r="S107" s="22">
        <v>1.3999999999999999E-4</v>
      </c>
      <c r="T107" s="22">
        <v>1.66E-4</v>
      </c>
      <c r="U107" s="22">
        <v>1.93E-4</v>
      </c>
      <c r="V107" s="22">
        <v>2.2100000000000001E-4</v>
      </c>
      <c r="W107" s="22">
        <v>2.4800000000000001E-4</v>
      </c>
      <c r="X107" s="22">
        <v>2.72E-4</v>
      </c>
      <c r="Y107" s="22">
        <v>2.9100000000000003E-4</v>
      </c>
      <c r="Z107" s="22">
        <v>3.0600000000000001E-4</v>
      </c>
      <c r="AA107" s="22">
        <v>3.19E-4</v>
      </c>
      <c r="AB107" s="22">
        <v>3.3399999999999999E-4</v>
      </c>
      <c r="AC107" s="22">
        <v>3.4600000000000001E-4</v>
      </c>
      <c r="AD107" s="22">
        <v>3.57E-4</v>
      </c>
      <c r="AE107" s="22">
        <v>3.6600000000000001E-4</v>
      </c>
      <c r="AF107" s="22">
        <v>3.77E-4</v>
      </c>
      <c r="AG107" s="22">
        <v>3.8900000000000002E-4</v>
      </c>
      <c r="AH107" s="22">
        <v>4.0099999999999999E-4</v>
      </c>
      <c r="AI107" s="22">
        <v>4.1300000000000001E-4</v>
      </c>
      <c r="AJ107" s="22">
        <v>4.2499999999999998E-4</v>
      </c>
      <c r="AK107" s="22">
        <v>4.4099999999999999E-4</v>
      </c>
      <c r="AL107" s="22">
        <v>4.6200000000000001E-4</v>
      </c>
      <c r="AM107" s="22">
        <v>4.9200000000000003E-4</v>
      </c>
      <c r="AN107" s="22">
        <v>5.31E-4</v>
      </c>
      <c r="AO107" s="22">
        <v>5.7899999999999998E-4</v>
      </c>
      <c r="AP107" s="22">
        <v>6.3299999999999999E-4</v>
      </c>
      <c r="AQ107" s="22">
        <v>6.9300000000000004E-4</v>
      </c>
      <c r="AR107" s="22">
        <v>7.6900000000000004E-4</v>
      </c>
      <c r="AS107" s="22">
        <v>8.6399999999999997E-4</v>
      </c>
      <c r="AT107" s="22">
        <v>9.7300000000000002E-4</v>
      </c>
      <c r="AU107" s="22">
        <v>1.0870000000000001E-3</v>
      </c>
      <c r="AV107" s="22">
        <v>1.2030000000000001E-3</v>
      </c>
      <c r="AW107" s="22">
        <v>1.3240000000000001E-3</v>
      </c>
      <c r="AX107" s="22">
        <v>1.4499999999999999E-3</v>
      </c>
      <c r="AY107" s="22">
        <v>1.5770000000000001E-3</v>
      </c>
      <c r="AZ107" s="22">
        <v>1.7160000000000001E-3</v>
      </c>
      <c r="BA107" s="22">
        <v>1.8519999999999999E-3</v>
      </c>
      <c r="BB107" s="22">
        <v>1.9580000000000001E-3</v>
      </c>
      <c r="BC107" s="22">
        <v>2.0230000000000001E-3</v>
      </c>
      <c r="BD107" s="22">
        <v>2.062E-3</v>
      </c>
      <c r="BE107" s="22">
        <v>2.1220000000000002E-3</v>
      </c>
      <c r="BF107" s="22">
        <v>2.2079999999999999E-3</v>
      </c>
      <c r="BG107" s="22">
        <v>2.2829999999999999E-3</v>
      </c>
      <c r="BH107" s="22">
        <v>2.3440000000000002E-3</v>
      </c>
      <c r="BI107" s="22">
        <v>2.415E-3</v>
      </c>
      <c r="BJ107" s="22">
        <v>2.4940000000000001E-3</v>
      </c>
      <c r="BK107" s="22">
        <v>2.6440000000000001E-3</v>
      </c>
      <c r="BL107" s="22">
        <v>2.9489999999999998E-3</v>
      </c>
      <c r="BM107" s="22">
        <v>3.4550000000000002E-3</v>
      </c>
      <c r="BN107" s="22">
        <v>4.1190000000000003E-3</v>
      </c>
      <c r="BO107" s="22">
        <v>4.8999999999999998E-3</v>
      </c>
      <c r="BP107" s="22">
        <v>5.705E-3</v>
      </c>
      <c r="BQ107" s="22">
        <v>6.4660000000000004E-3</v>
      </c>
      <c r="BR107" s="22">
        <v>7.1339999999999997E-3</v>
      </c>
      <c r="BS107" s="22">
        <v>7.7669999999999996E-3</v>
      </c>
      <c r="BT107" s="22">
        <v>8.482E-3</v>
      </c>
      <c r="BU107" s="22">
        <v>9.3500000000000007E-3</v>
      </c>
      <c r="BV107" s="22">
        <v>1.0345E-2</v>
      </c>
      <c r="BW107" s="22">
        <v>1.1490999999999999E-2</v>
      </c>
      <c r="BX107" s="22">
        <v>1.2801999999999999E-2</v>
      </c>
      <c r="BY107" s="22">
        <v>1.4479000000000001E-2</v>
      </c>
      <c r="BZ107" s="22">
        <v>1.6383000000000002E-2</v>
      </c>
      <c r="CA107" s="22">
        <v>1.8183999999999999E-2</v>
      </c>
      <c r="CB107" s="22">
        <v>1.9779000000000001E-2</v>
      </c>
      <c r="CC107" s="22">
        <v>2.1423999999999999E-2</v>
      </c>
      <c r="CD107" s="22">
        <v>2.3326E-2</v>
      </c>
      <c r="CE107" s="22">
        <v>2.5975999999999999E-2</v>
      </c>
      <c r="CF107" s="22">
        <v>2.9793E-2</v>
      </c>
      <c r="CG107" s="22">
        <v>3.5062999999999997E-2</v>
      </c>
      <c r="CH107" s="22">
        <v>4.1564999999999998E-2</v>
      </c>
      <c r="CI107" s="22">
        <v>4.8917000000000002E-2</v>
      </c>
      <c r="CJ107" s="22">
        <v>5.6798000000000001E-2</v>
      </c>
      <c r="CK107" s="22">
        <v>6.5033999999999995E-2</v>
      </c>
      <c r="CL107" s="22">
        <v>7.3605000000000004E-2</v>
      </c>
      <c r="CM107" s="22">
        <v>8.2635E-2</v>
      </c>
      <c r="CN107" s="22">
        <v>9.2285000000000006E-2</v>
      </c>
      <c r="CO107" s="22">
        <v>0.102739</v>
      </c>
      <c r="CP107" s="22">
        <v>0.114176</v>
      </c>
      <c r="CQ107" s="22">
        <v>0.12675400000000001</v>
      </c>
      <c r="CR107" s="22">
        <v>0.14061399999999999</v>
      </c>
      <c r="CS107" s="22">
        <v>0.15460199999999999</v>
      </c>
      <c r="CT107" s="22">
        <v>0.16845499999999999</v>
      </c>
      <c r="CU107" s="22">
        <v>0.18188799999999999</v>
      </c>
      <c r="CV107" s="22">
        <v>0.19459599999999999</v>
      </c>
      <c r="CW107" s="22">
        <v>0.20627200000000001</v>
      </c>
      <c r="CX107" s="22">
        <v>0.21864800000000001</v>
      </c>
      <c r="CY107" s="22">
        <v>0.231767</v>
      </c>
      <c r="CZ107" s="22">
        <v>0.245673</v>
      </c>
      <c r="DA107" s="22">
        <v>0.26041300000000001</v>
      </c>
      <c r="DB107" s="22">
        <v>0.27603800000000001</v>
      </c>
      <c r="DC107" s="22">
        <v>0.29260000000000003</v>
      </c>
      <c r="DD107" s="22">
        <v>0.31015599999999999</v>
      </c>
      <c r="DE107" s="22">
        <v>0.328766</v>
      </c>
      <c r="DF107" s="22">
        <v>0.34849200000000002</v>
      </c>
      <c r="DG107" s="22">
        <v>0.36940099999999998</v>
      </c>
      <c r="DH107" s="22">
        <v>0.391565</v>
      </c>
      <c r="DI107" s="22">
        <v>0.41505900000000001</v>
      </c>
      <c r="DJ107" s="22">
        <v>0.43996299999999999</v>
      </c>
      <c r="DK107" s="22">
        <v>0.46607599999999999</v>
      </c>
      <c r="DL107" s="22">
        <v>0.48937900000000001</v>
      </c>
      <c r="DM107" s="22">
        <v>0.51384799999999997</v>
      </c>
      <c r="DN107" s="22">
        <v>0.53954100000000005</v>
      </c>
      <c r="DO107" s="22">
        <v>0.56651799999999997</v>
      </c>
      <c r="DP107" s="22">
        <v>0.59484400000000004</v>
      </c>
      <c r="DQ107" s="22">
        <v>0.62458599999999997</v>
      </c>
    </row>
    <row r="108" spans="1:121" ht="14.25" customHeight="1" x14ac:dyDescent="0.25">
      <c r="A108" s="21">
        <f t="shared" si="0"/>
        <v>2083</v>
      </c>
      <c r="B108" s="22">
        <v>1.8600000000000001E-3</v>
      </c>
      <c r="C108" s="22">
        <v>1.2899999999999999E-4</v>
      </c>
      <c r="D108" s="22">
        <v>8.3999999999999995E-5</v>
      </c>
      <c r="E108" s="22">
        <v>6.3E-5</v>
      </c>
      <c r="F108" s="22">
        <v>4.6999999999999997E-5</v>
      </c>
      <c r="G108" s="22">
        <v>4.1E-5</v>
      </c>
      <c r="H108" s="22">
        <v>3.6999999999999998E-5</v>
      </c>
      <c r="I108" s="22">
        <v>3.3000000000000003E-5</v>
      </c>
      <c r="J108" s="22">
        <v>2.9E-5</v>
      </c>
      <c r="K108" s="22">
        <v>2.5000000000000001E-5</v>
      </c>
      <c r="L108" s="22">
        <v>2.3E-5</v>
      </c>
      <c r="M108" s="22">
        <v>2.4000000000000001E-5</v>
      </c>
      <c r="N108" s="22">
        <v>3.1000000000000001E-5</v>
      </c>
      <c r="O108" s="22">
        <v>4.6E-5</v>
      </c>
      <c r="P108" s="22">
        <v>6.7000000000000002E-5</v>
      </c>
      <c r="Q108" s="22">
        <v>9.0000000000000006E-5</v>
      </c>
      <c r="R108" s="22">
        <v>1.13E-4</v>
      </c>
      <c r="S108" s="22">
        <v>1.3899999999999999E-4</v>
      </c>
      <c r="T108" s="22">
        <v>1.65E-4</v>
      </c>
      <c r="U108" s="22">
        <v>1.9100000000000001E-4</v>
      </c>
      <c r="V108" s="22">
        <v>2.1900000000000001E-4</v>
      </c>
      <c r="W108" s="22">
        <v>2.4699999999999999E-4</v>
      </c>
      <c r="X108" s="22">
        <v>2.7E-4</v>
      </c>
      <c r="Y108" s="22">
        <v>2.8899999999999998E-4</v>
      </c>
      <c r="Z108" s="22">
        <v>3.0299999999999999E-4</v>
      </c>
      <c r="AA108" s="22">
        <v>3.1700000000000001E-4</v>
      </c>
      <c r="AB108" s="22">
        <v>3.3100000000000002E-4</v>
      </c>
      <c r="AC108" s="22">
        <v>3.4299999999999999E-4</v>
      </c>
      <c r="AD108" s="22">
        <v>3.5300000000000002E-4</v>
      </c>
      <c r="AE108" s="22">
        <v>3.6299999999999999E-4</v>
      </c>
      <c r="AF108" s="22">
        <v>3.7399999999999998E-4</v>
      </c>
      <c r="AG108" s="22">
        <v>3.8699999999999997E-4</v>
      </c>
      <c r="AH108" s="22">
        <v>3.9800000000000002E-4</v>
      </c>
      <c r="AI108" s="22">
        <v>4.0900000000000002E-4</v>
      </c>
      <c r="AJ108" s="22">
        <v>4.2200000000000001E-4</v>
      </c>
      <c r="AK108" s="22">
        <v>4.37E-4</v>
      </c>
      <c r="AL108" s="22">
        <v>4.5800000000000002E-4</v>
      </c>
      <c r="AM108" s="22">
        <v>4.8700000000000002E-4</v>
      </c>
      <c r="AN108" s="22">
        <v>5.2599999999999999E-4</v>
      </c>
      <c r="AO108" s="22">
        <v>5.7399999999999997E-4</v>
      </c>
      <c r="AP108" s="22">
        <v>6.2699999999999995E-4</v>
      </c>
      <c r="AQ108" s="22">
        <v>6.8599999999999998E-4</v>
      </c>
      <c r="AR108" s="22">
        <v>7.6199999999999998E-4</v>
      </c>
      <c r="AS108" s="22">
        <v>8.5499999999999997E-4</v>
      </c>
      <c r="AT108" s="22">
        <v>9.6299999999999999E-4</v>
      </c>
      <c r="AU108" s="22">
        <v>1.0759999999999999E-3</v>
      </c>
      <c r="AV108" s="22">
        <v>1.191E-3</v>
      </c>
      <c r="AW108" s="22">
        <v>1.3110000000000001E-3</v>
      </c>
      <c r="AX108" s="22">
        <v>1.4350000000000001E-3</v>
      </c>
      <c r="AY108" s="22">
        <v>1.562E-3</v>
      </c>
      <c r="AZ108" s="22">
        <v>1.6999999999999999E-3</v>
      </c>
      <c r="BA108" s="22">
        <v>1.835E-3</v>
      </c>
      <c r="BB108" s="22">
        <v>1.9400000000000001E-3</v>
      </c>
      <c r="BC108" s="22">
        <v>2.0040000000000001E-3</v>
      </c>
      <c r="BD108" s="22">
        <v>2.0430000000000001E-3</v>
      </c>
      <c r="BE108" s="22">
        <v>2.1020000000000001E-3</v>
      </c>
      <c r="BF108" s="22">
        <v>2.1879999999999998E-3</v>
      </c>
      <c r="BG108" s="22">
        <v>2.2620000000000001E-3</v>
      </c>
      <c r="BH108" s="22">
        <v>2.3210000000000001E-3</v>
      </c>
      <c r="BI108" s="22">
        <v>2.3900000000000002E-3</v>
      </c>
      <c r="BJ108" s="22">
        <v>2.4659999999999999E-3</v>
      </c>
      <c r="BK108" s="22">
        <v>2.6129999999999999E-3</v>
      </c>
      <c r="BL108" s="22">
        <v>2.9160000000000002E-3</v>
      </c>
      <c r="BM108" s="22">
        <v>3.4199999999999999E-3</v>
      </c>
      <c r="BN108" s="22">
        <v>4.0829999999999998E-3</v>
      </c>
      <c r="BO108" s="22">
        <v>4.862E-3</v>
      </c>
      <c r="BP108" s="22">
        <v>5.666E-3</v>
      </c>
      <c r="BQ108" s="22">
        <v>6.424E-3</v>
      </c>
      <c r="BR108" s="22">
        <v>7.0879999999999997E-3</v>
      </c>
      <c r="BS108" s="22">
        <v>7.7159999999999998E-3</v>
      </c>
      <c r="BT108" s="22">
        <v>8.4259999999999995E-3</v>
      </c>
      <c r="BU108" s="22">
        <v>9.2879999999999994E-3</v>
      </c>
      <c r="BV108" s="22">
        <v>1.0276E-2</v>
      </c>
      <c r="BW108" s="22">
        <v>1.1415E-2</v>
      </c>
      <c r="BX108" s="22">
        <v>1.2718E-2</v>
      </c>
      <c r="BY108" s="22">
        <v>1.4387E-2</v>
      </c>
      <c r="BZ108" s="22">
        <v>1.6279999999999999E-2</v>
      </c>
      <c r="CA108" s="22">
        <v>1.8069999999999999E-2</v>
      </c>
      <c r="CB108" s="22">
        <v>1.9653E-2</v>
      </c>
      <c r="CC108" s="22">
        <v>2.1281999999999999E-2</v>
      </c>
      <c r="CD108" s="22">
        <v>2.3167E-2</v>
      </c>
      <c r="CE108" s="22">
        <v>2.5797E-2</v>
      </c>
      <c r="CF108" s="22">
        <v>2.9599E-2</v>
      </c>
      <c r="CG108" s="22">
        <v>3.4855999999999998E-2</v>
      </c>
      <c r="CH108" s="22">
        <v>4.1348000000000003E-2</v>
      </c>
      <c r="CI108" s="22">
        <v>4.8687000000000001E-2</v>
      </c>
      <c r="CJ108" s="22">
        <v>5.6550999999999997E-2</v>
      </c>
      <c r="CK108" s="22">
        <v>6.4762E-2</v>
      </c>
      <c r="CL108" s="22">
        <v>7.3302000000000006E-2</v>
      </c>
      <c r="CM108" s="22">
        <v>8.2294000000000006E-2</v>
      </c>
      <c r="CN108" s="22">
        <v>9.1899999999999996E-2</v>
      </c>
      <c r="CO108" s="22">
        <v>0.10230499999999999</v>
      </c>
      <c r="CP108" s="22">
        <v>0.113689</v>
      </c>
      <c r="CQ108" s="22">
        <v>0.12621099999999999</v>
      </c>
      <c r="CR108" s="22">
        <v>0.140013</v>
      </c>
      <c r="CS108" s="22">
        <v>0.153942</v>
      </c>
      <c r="CT108" s="22">
        <v>0.167738</v>
      </c>
      <c r="CU108" s="22">
        <v>0.181113</v>
      </c>
      <c r="CV108" s="22">
        <v>0.193768</v>
      </c>
      <c r="CW108" s="22">
        <v>0.20539399999999999</v>
      </c>
      <c r="CX108" s="22">
        <v>0.21771799999999999</v>
      </c>
      <c r="CY108" s="22">
        <v>0.23078099999999999</v>
      </c>
      <c r="CZ108" s="22">
        <v>0.24462800000000001</v>
      </c>
      <c r="DA108" s="22">
        <v>0.25930500000000001</v>
      </c>
      <c r="DB108" s="22">
        <v>0.274864</v>
      </c>
      <c r="DC108" s="22">
        <v>0.291356</v>
      </c>
      <c r="DD108" s="22">
        <v>0.30883699999999997</v>
      </c>
      <c r="DE108" s="22">
        <v>0.32736700000000002</v>
      </c>
      <c r="DF108" s="22">
        <v>0.34700900000000001</v>
      </c>
      <c r="DG108" s="22">
        <v>0.36782999999999999</v>
      </c>
      <c r="DH108" s="22">
        <v>0.389899</v>
      </c>
      <c r="DI108" s="22">
        <v>0.41329300000000002</v>
      </c>
      <c r="DJ108" s="22">
        <v>0.43809100000000001</v>
      </c>
      <c r="DK108" s="22">
        <v>0.46396900000000002</v>
      </c>
      <c r="DL108" s="22">
        <v>0.48716700000000002</v>
      </c>
      <c r="DM108" s="22">
        <v>0.51152600000000004</v>
      </c>
      <c r="DN108" s="22">
        <v>0.53710199999999997</v>
      </c>
      <c r="DO108" s="22">
        <v>0.56395700000000004</v>
      </c>
      <c r="DP108" s="22">
        <v>0.59215499999999999</v>
      </c>
      <c r="DQ108" s="22">
        <v>0.62176299999999995</v>
      </c>
    </row>
    <row r="109" spans="1:121" ht="14.25" customHeight="1" x14ac:dyDescent="0.25">
      <c r="A109" s="21">
        <f t="shared" si="0"/>
        <v>2084</v>
      </c>
      <c r="B109" s="22">
        <v>1.83E-3</v>
      </c>
      <c r="C109" s="22">
        <v>1.27E-4</v>
      </c>
      <c r="D109" s="22">
        <v>8.2999999999999998E-5</v>
      </c>
      <c r="E109" s="22">
        <v>6.2000000000000003E-5</v>
      </c>
      <c r="F109" s="22">
        <v>4.6E-5</v>
      </c>
      <c r="G109" s="22">
        <v>4.1E-5</v>
      </c>
      <c r="H109" s="22">
        <v>3.6999999999999998E-5</v>
      </c>
      <c r="I109" s="22">
        <v>3.3000000000000003E-5</v>
      </c>
      <c r="J109" s="22">
        <v>2.9E-5</v>
      </c>
      <c r="K109" s="22">
        <v>2.5000000000000001E-5</v>
      </c>
      <c r="L109" s="22">
        <v>2.3E-5</v>
      </c>
      <c r="M109" s="22">
        <v>2.3E-5</v>
      </c>
      <c r="N109" s="22">
        <v>3.0000000000000001E-5</v>
      </c>
      <c r="O109" s="22">
        <v>4.5000000000000003E-5</v>
      </c>
      <c r="P109" s="22">
        <v>6.6000000000000005E-5</v>
      </c>
      <c r="Q109" s="22">
        <v>8.8999999999999995E-5</v>
      </c>
      <c r="R109" s="22">
        <v>1.12E-4</v>
      </c>
      <c r="S109" s="22">
        <v>1.37E-4</v>
      </c>
      <c r="T109" s="22">
        <v>1.63E-4</v>
      </c>
      <c r="U109" s="22">
        <v>1.9000000000000001E-4</v>
      </c>
      <c r="V109" s="22">
        <v>2.1699999999999999E-4</v>
      </c>
      <c r="W109" s="22">
        <v>2.4399999999999999E-4</v>
      </c>
      <c r="X109" s="22">
        <v>2.6800000000000001E-4</v>
      </c>
      <c r="Y109" s="22">
        <v>2.8600000000000001E-4</v>
      </c>
      <c r="Z109" s="22">
        <v>3.01E-4</v>
      </c>
      <c r="AA109" s="22">
        <v>3.1399999999999999E-4</v>
      </c>
      <c r="AB109" s="22">
        <v>3.28E-4</v>
      </c>
      <c r="AC109" s="22">
        <v>3.4000000000000002E-4</v>
      </c>
      <c r="AD109" s="22">
        <v>3.5100000000000002E-4</v>
      </c>
      <c r="AE109" s="22">
        <v>3.6000000000000002E-4</v>
      </c>
      <c r="AF109" s="22">
        <v>3.7100000000000002E-4</v>
      </c>
      <c r="AG109" s="22">
        <v>3.8299999999999999E-4</v>
      </c>
      <c r="AH109" s="22">
        <v>3.9399999999999998E-4</v>
      </c>
      <c r="AI109" s="22">
        <v>4.0499999999999998E-4</v>
      </c>
      <c r="AJ109" s="22">
        <v>4.1800000000000002E-4</v>
      </c>
      <c r="AK109" s="22">
        <v>4.3300000000000001E-4</v>
      </c>
      <c r="AL109" s="22">
        <v>4.5399999999999998E-4</v>
      </c>
      <c r="AM109" s="22">
        <v>4.8299999999999998E-4</v>
      </c>
      <c r="AN109" s="22">
        <v>5.2099999999999998E-4</v>
      </c>
      <c r="AO109" s="22">
        <v>5.6899999999999995E-4</v>
      </c>
      <c r="AP109" s="22">
        <v>6.2100000000000002E-4</v>
      </c>
      <c r="AQ109" s="22">
        <v>6.8000000000000005E-4</v>
      </c>
      <c r="AR109" s="22">
        <v>7.5500000000000003E-4</v>
      </c>
      <c r="AS109" s="22">
        <v>8.4800000000000001E-4</v>
      </c>
      <c r="AT109" s="22">
        <v>9.5399999999999999E-4</v>
      </c>
      <c r="AU109" s="22">
        <v>1.0660000000000001E-3</v>
      </c>
      <c r="AV109" s="22">
        <v>1.178E-3</v>
      </c>
      <c r="AW109" s="22">
        <v>1.297E-3</v>
      </c>
      <c r="AX109" s="22">
        <v>1.421E-3</v>
      </c>
      <c r="AY109" s="22">
        <v>1.547E-3</v>
      </c>
      <c r="AZ109" s="22">
        <v>1.684E-3</v>
      </c>
      <c r="BA109" s="22">
        <v>1.818E-3</v>
      </c>
      <c r="BB109" s="22">
        <v>1.9220000000000001E-3</v>
      </c>
      <c r="BC109" s="22">
        <v>1.9859999999999999E-3</v>
      </c>
      <c r="BD109" s="22">
        <v>2.0240000000000002E-3</v>
      </c>
      <c r="BE109" s="22">
        <v>2.0830000000000002E-3</v>
      </c>
      <c r="BF109" s="22">
        <v>2.1670000000000001E-3</v>
      </c>
      <c r="BG109" s="22">
        <v>2.2399999999999998E-3</v>
      </c>
      <c r="BH109" s="22">
        <v>2.297E-3</v>
      </c>
      <c r="BI109" s="22">
        <v>2.3640000000000002E-3</v>
      </c>
      <c r="BJ109" s="22">
        <v>2.4380000000000001E-3</v>
      </c>
      <c r="BK109" s="22">
        <v>2.5820000000000001E-3</v>
      </c>
      <c r="BL109" s="22">
        <v>2.8839999999999998E-3</v>
      </c>
      <c r="BM109" s="22">
        <v>3.3860000000000001E-3</v>
      </c>
      <c r="BN109" s="22">
        <v>4.0470000000000002E-3</v>
      </c>
      <c r="BO109" s="22">
        <v>4.8250000000000003E-3</v>
      </c>
      <c r="BP109" s="22">
        <v>5.6270000000000001E-3</v>
      </c>
      <c r="BQ109" s="22">
        <v>6.3819999999999997E-3</v>
      </c>
      <c r="BR109" s="22">
        <v>7.0429999999999998E-3</v>
      </c>
      <c r="BS109" s="22">
        <v>7.6660000000000001E-3</v>
      </c>
      <c r="BT109" s="22">
        <v>8.3700000000000007E-3</v>
      </c>
      <c r="BU109" s="22">
        <v>9.2259999999999998E-3</v>
      </c>
      <c r="BV109" s="22">
        <v>1.0208E-2</v>
      </c>
      <c r="BW109" s="22">
        <v>1.1339999999999999E-2</v>
      </c>
      <c r="BX109" s="22">
        <v>1.2635E-2</v>
      </c>
      <c r="BY109" s="22">
        <v>1.4295E-2</v>
      </c>
      <c r="BZ109" s="22">
        <v>1.6178999999999999E-2</v>
      </c>
      <c r="CA109" s="22">
        <v>1.7957999999999998E-2</v>
      </c>
      <c r="CB109" s="22">
        <v>1.9526999999999999E-2</v>
      </c>
      <c r="CC109" s="22">
        <v>2.1142000000000001E-2</v>
      </c>
      <c r="CD109" s="22">
        <v>2.3009000000000002E-2</v>
      </c>
      <c r="CE109" s="22">
        <v>2.5621000000000001E-2</v>
      </c>
      <c r="CF109" s="22">
        <v>2.9406000000000002E-2</v>
      </c>
      <c r="CG109" s="22">
        <v>3.4651000000000001E-2</v>
      </c>
      <c r="CH109" s="22">
        <v>4.1133000000000003E-2</v>
      </c>
      <c r="CI109" s="22">
        <v>4.8459000000000002E-2</v>
      </c>
      <c r="CJ109" s="22">
        <v>5.6305000000000001E-2</v>
      </c>
      <c r="CK109" s="22">
        <v>6.4492999999999995E-2</v>
      </c>
      <c r="CL109" s="22">
        <v>7.3001999999999997E-2</v>
      </c>
      <c r="CM109" s="22">
        <v>8.1955E-2</v>
      </c>
      <c r="CN109" s="22">
        <v>9.1518000000000002E-2</v>
      </c>
      <c r="CO109" s="22">
        <v>0.10187300000000001</v>
      </c>
      <c r="CP109" s="22">
        <v>0.113205</v>
      </c>
      <c r="CQ109" s="22">
        <v>0.125671</v>
      </c>
      <c r="CR109" s="22">
        <v>0.13941799999999999</v>
      </c>
      <c r="CS109" s="22">
        <v>0.15329200000000001</v>
      </c>
      <c r="CT109" s="22">
        <v>0.16703200000000001</v>
      </c>
      <c r="CU109" s="22">
        <v>0.18035300000000001</v>
      </c>
      <c r="CV109" s="22">
        <v>0.19295599999999999</v>
      </c>
      <c r="CW109" s="22">
        <v>0.20453299999999999</v>
      </c>
      <c r="CX109" s="22">
        <v>0.216805</v>
      </c>
      <c r="CY109" s="22">
        <v>0.22981399999999999</v>
      </c>
      <c r="CZ109" s="22">
        <v>0.24360299999999999</v>
      </c>
      <c r="DA109" s="22">
        <v>0.25821899999999998</v>
      </c>
      <c r="DB109" s="22">
        <v>0.27371200000000001</v>
      </c>
      <c r="DC109" s="22">
        <v>0.29013499999999998</v>
      </c>
      <c r="DD109" s="22">
        <v>0.30754300000000001</v>
      </c>
      <c r="DE109" s="22">
        <v>0.32599499999999998</v>
      </c>
      <c r="DF109" s="22">
        <v>0.345555</v>
      </c>
      <c r="DG109" s="22">
        <v>0.366288</v>
      </c>
      <c r="DH109" s="22">
        <v>0.38826500000000003</v>
      </c>
      <c r="DI109" s="22">
        <v>0.41156100000000001</v>
      </c>
      <c r="DJ109" s="22">
        <v>0.436255</v>
      </c>
      <c r="DK109" s="22">
        <v>0.46187499999999998</v>
      </c>
      <c r="DL109" s="22">
        <v>0.48496899999999998</v>
      </c>
      <c r="DM109" s="22">
        <v>0.50921700000000003</v>
      </c>
      <c r="DN109" s="22">
        <v>0.53467799999999999</v>
      </c>
      <c r="DO109" s="22">
        <v>0.56141200000000002</v>
      </c>
      <c r="DP109" s="22">
        <v>0.58948299999999998</v>
      </c>
      <c r="DQ109" s="22">
        <v>0.61895699999999998</v>
      </c>
    </row>
    <row r="110" spans="1:121" ht="14.25" customHeight="1" x14ac:dyDescent="0.25">
      <c r="A110" s="21">
        <f t="shared" si="0"/>
        <v>2085</v>
      </c>
      <c r="B110" s="22">
        <v>1.8E-3</v>
      </c>
      <c r="C110" s="22">
        <v>1.25E-4</v>
      </c>
      <c r="D110" s="22">
        <v>8.2000000000000001E-5</v>
      </c>
      <c r="E110" s="22">
        <v>6.0999999999999999E-5</v>
      </c>
      <c r="F110" s="22">
        <v>4.6E-5</v>
      </c>
      <c r="G110" s="22">
        <v>4.0000000000000003E-5</v>
      </c>
      <c r="H110" s="22">
        <v>3.6000000000000001E-5</v>
      </c>
      <c r="I110" s="22">
        <v>3.1999999999999999E-5</v>
      </c>
      <c r="J110" s="22">
        <v>2.8E-5</v>
      </c>
      <c r="K110" s="22">
        <v>2.4000000000000001E-5</v>
      </c>
      <c r="L110" s="22">
        <v>2.1999999999999999E-5</v>
      </c>
      <c r="M110" s="22">
        <v>2.3E-5</v>
      </c>
      <c r="N110" s="22">
        <v>3.0000000000000001E-5</v>
      </c>
      <c r="O110" s="22">
        <v>4.5000000000000003E-5</v>
      </c>
      <c r="P110" s="22">
        <v>6.4999999999999994E-5</v>
      </c>
      <c r="Q110" s="22">
        <v>8.7999999999999998E-5</v>
      </c>
      <c r="R110" s="22">
        <v>1.11E-4</v>
      </c>
      <c r="S110" s="22">
        <v>1.36E-4</v>
      </c>
      <c r="T110" s="22">
        <v>1.6200000000000001E-4</v>
      </c>
      <c r="U110" s="22">
        <v>1.8799999999999999E-4</v>
      </c>
      <c r="V110" s="22">
        <v>2.1599999999999999E-4</v>
      </c>
      <c r="W110" s="22">
        <v>2.43E-4</v>
      </c>
      <c r="X110" s="22">
        <v>2.6600000000000001E-4</v>
      </c>
      <c r="Y110" s="22">
        <v>2.8400000000000002E-4</v>
      </c>
      <c r="Z110" s="22">
        <v>2.9799999999999998E-4</v>
      </c>
      <c r="AA110" s="22">
        <v>3.1199999999999999E-4</v>
      </c>
      <c r="AB110" s="22">
        <v>3.2499999999999999E-4</v>
      </c>
      <c r="AC110" s="22">
        <v>3.3700000000000001E-4</v>
      </c>
      <c r="AD110" s="22">
        <v>3.48E-4</v>
      </c>
      <c r="AE110" s="22">
        <v>3.57E-4</v>
      </c>
      <c r="AF110" s="22">
        <v>3.68E-4</v>
      </c>
      <c r="AG110" s="22">
        <v>3.8000000000000002E-4</v>
      </c>
      <c r="AH110" s="22">
        <v>3.9100000000000002E-4</v>
      </c>
      <c r="AI110" s="22">
        <v>4.0200000000000001E-4</v>
      </c>
      <c r="AJ110" s="22">
        <v>4.1399999999999998E-4</v>
      </c>
      <c r="AK110" s="22">
        <v>4.2900000000000002E-4</v>
      </c>
      <c r="AL110" s="22">
        <v>4.4999999999999999E-4</v>
      </c>
      <c r="AM110" s="22">
        <v>4.7899999999999999E-4</v>
      </c>
      <c r="AN110" s="22">
        <v>5.1599999999999997E-4</v>
      </c>
      <c r="AO110" s="22">
        <v>5.6400000000000005E-4</v>
      </c>
      <c r="AP110" s="22">
        <v>6.1499999999999999E-4</v>
      </c>
      <c r="AQ110" s="22">
        <v>6.7400000000000001E-4</v>
      </c>
      <c r="AR110" s="22">
        <v>7.4799999999999997E-4</v>
      </c>
      <c r="AS110" s="22">
        <v>8.3900000000000001E-4</v>
      </c>
      <c r="AT110" s="22">
        <v>9.4499999999999998E-4</v>
      </c>
      <c r="AU110" s="22">
        <v>1.0549999999999999E-3</v>
      </c>
      <c r="AV110" s="22">
        <v>1.1670000000000001E-3</v>
      </c>
      <c r="AW110" s="22">
        <v>1.2849999999999999E-3</v>
      </c>
      <c r="AX110" s="22">
        <v>1.407E-3</v>
      </c>
      <c r="AY110" s="22">
        <v>1.5319999999999999E-3</v>
      </c>
      <c r="AZ110" s="22">
        <v>1.668E-3</v>
      </c>
      <c r="BA110" s="22">
        <v>1.8010000000000001E-3</v>
      </c>
      <c r="BB110" s="22">
        <v>1.9040000000000001E-3</v>
      </c>
      <c r="BC110" s="22">
        <v>1.967E-3</v>
      </c>
      <c r="BD110" s="22">
        <v>2.0040000000000001E-3</v>
      </c>
      <c r="BE110" s="22">
        <v>2.0630000000000002E-3</v>
      </c>
      <c r="BF110" s="22">
        <v>2.147E-3</v>
      </c>
      <c r="BG110" s="22">
        <v>2.2190000000000001E-3</v>
      </c>
      <c r="BH110" s="22">
        <v>2.274E-3</v>
      </c>
      <c r="BI110" s="22">
        <v>2.3389999999999999E-3</v>
      </c>
      <c r="BJ110" s="22">
        <v>2.4099999999999998E-3</v>
      </c>
      <c r="BK110" s="22">
        <v>2.552E-3</v>
      </c>
      <c r="BL110" s="22">
        <v>2.8509999999999998E-3</v>
      </c>
      <c r="BM110" s="22">
        <v>3.3519999999999999E-3</v>
      </c>
      <c r="BN110" s="22">
        <v>4.0119999999999999E-3</v>
      </c>
      <c r="BO110" s="22">
        <v>4.7889999999999999E-3</v>
      </c>
      <c r="BP110" s="22">
        <v>5.5880000000000001E-3</v>
      </c>
      <c r="BQ110" s="22">
        <v>6.3410000000000003E-3</v>
      </c>
      <c r="BR110" s="22">
        <v>6.9979999999999999E-3</v>
      </c>
      <c r="BS110" s="22">
        <v>7.6169999999999996E-3</v>
      </c>
      <c r="BT110" s="22">
        <v>8.3160000000000005E-3</v>
      </c>
      <c r="BU110" s="22">
        <v>9.1660000000000005E-3</v>
      </c>
      <c r="BV110" s="22">
        <v>1.0141000000000001E-2</v>
      </c>
      <c r="BW110" s="22">
        <v>1.1266E-2</v>
      </c>
      <c r="BX110" s="22">
        <v>1.2553E-2</v>
      </c>
      <c r="BY110" s="22">
        <v>1.4205000000000001E-2</v>
      </c>
      <c r="BZ110" s="22">
        <v>1.6079E-2</v>
      </c>
      <c r="CA110" s="22">
        <v>1.7846999999999998E-2</v>
      </c>
      <c r="CB110" s="22">
        <v>1.9403E-2</v>
      </c>
      <c r="CC110" s="22">
        <v>2.1003000000000001E-2</v>
      </c>
      <c r="CD110" s="22">
        <v>2.2852999999999998E-2</v>
      </c>
      <c r="CE110" s="22">
        <v>2.5447999999999998E-2</v>
      </c>
      <c r="CF110" s="22">
        <v>2.9217E-2</v>
      </c>
      <c r="CG110" s="22">
        <v>3.4449E-2</v>
      </c>
      <c r="CH110" s="22">
        <v>4.0919999999999998E-2</v>
      </c>
      <c r="CI110" s="22">
        <v>4.8232999999999998E-2</v>
      </c>
      <c r="CJ110" s="22">
        <v>5.6062000000000001E-2</v>
      </c>
      <c r="CK110" s="22">
        <v>6.4226000000000005E-2</v>
      </c>
      <c r="CL110" s="22">
        <v>7.2704000000000005E-2</v>
      </c>
      <c r="CM110" s="22">
        <v>8.1618999999999997E-2</v>
      </c>
      <c r="CN110" s="22">
        <v>9.1137999999999997E-2</v>
      </c>
      <c r="CO110" s="22">
        <v>0.10144499999999999</v>
      </c>
      <c r="CP110" s="22">
        <v>0.11272500000000001</v>
      </c>
      <c r="CQ110" s="22">
        <v>0.125137</v>
      </c>
      <c r="CR110" s="22">
        <v>0.13882700000000001</v>
      </c>
      <c r="CS110" s="22">
        <v>0.152643</v>
      </c>
      <c r="CT110" s="22">
        <v>0.166326</v>
      </c>
      <c r="CU110" s="22">
        <v>0.179592</v>
      </c>
      <c r="CV110" s="22">
        <v>0.19214200000000001</v>
      </c>
      <c r="CW110" s="22">
        <v>0.20367099999999999</v>
      </c>
      <c r="CX110" s="22">
        <v>0.215891</v>
      </c>
      <c r="CY110" s="22">
        <v>0.22884399999999999</v>
      </c>
      <c r="CZ110" s="22">
        <v>0.24257500000000001</v>
      </c>
      <c r="DA110" s="22">
        <v>0.257129</v>
      </c>
      <c r="DB110" s="22">
        <v>0.27255699999999999</v>
      </c>
      <c r="DC110" s="22">
        <v>0.28891099999999997</v>
      </c>
      <c r="DD110" s="22">
        <v>0.30624499999999999</v>
      </c>
      <c r="DE110" s="22">
        <v>0.32462000000000002</v>
      </c>
      <c r="DF110" s="22">
        <v>0.34409699999999999</v>
      </c>
      <c r="DG110" s="22">
        <v>0.36474299999999998</v>
      </c>
      <c r="DH110" s="22">
        <v>0.38662800000000003</v>
      </c>
      <c r="DI110" s="22">
        <v>0.40982499999999999</v>
      </c>
      <c r="DJ110" s="22">
        <v>0.434415</v>
      </c>
      <c r="DK110" s="22">
        <v>0.45979500000000001</v>
      </c>
      <c r="DL110" s="22">
        <v>0.48278500000000002</v>
      </c>
      <c r="DM110" s="22">
        <v>0.50692400000000004</v>
      </c>
      <c r="DN110" s="22">
        <v>0.53227000000000002</v>
      </c>
      <c r="DO110" s="22">
        <v>0.55888400000000005</v>
      </c>
      <c r="DP110" s="22">
        <v>0.58682800000000002</v>
      </c>
      <c r="DQ110" s="22">
        <v>0.61616899999999997</v>
      </c>
    </row>
    <row r="111" spans="1:121" ht="14.25" customHeight="1" x14ac:dyDescent="0.25">
      <c r="A111" s="21">
        <f t="shared" si="0"/>
        <v>2086</v>
      </c>
      <c r="B111" s="22">
        <v>1.771E-3</v>
      </c>
      <c r="C111" s="22">
        <v>1.2400000000000001E-4</v>
      </c>
      <c r="D111" s="22">
        <v>8.1000000000000004E-5</v>
      </c>
      <c r="E111" s="22">
        <v>6.0000000000000002E-5</v>
      </c>
      <c r="F111" s="22">
        <v>4.5000000000000003E-5</v>
      </c>
      <c r="G111" s="22">
        <v>4.0000000000000003E-5</v>
      </c>
      <c r="H111" s="22">
        <v>3.6000000000000001E-5</v>
      </c>
      <c r="I111" s="22">
        <v>3.1999999999999999E-5</v>
      </c>
      <c r="J111" s="22">
        <v>2.8E-5</v>
      </c>
      <c r="K111" s="22">
        <v>2.4000000000000001E-5</v>
      </c>
      <c r="L111" s="22">
        <v>2.1999999999999999E-5</v>
      </c>
      <c r="M111" s="22">
        <v>2.1999999999999999E-5</v>
      </c>
      <c r="N111" s="22">
        <v>2.9E-5</v>
      </c>
      <c r="O111" s="22">
        <v>4.3999999999999999E-5</v>
      </c>
      <c r="P111" s="22">
        <v>6.4999999999999994E-5</v>
      </c>
      <c r="Q111" s="22">
        <v>8.7000000000000001E-5</v>
      </c>
      <c r="R111" s="22">
        <v>1.11E-4</v>
      </c>
      <c r="S111" s="22">
        <v>1.35E-4</v>
      </c>
      <c r="T111" s="22">
        <v>1.6100000000000001E-4</v>
      </c>
      <c r="U111" s="22">
        <v>1.8699999999999999E-4</v>
      </c>
      <c r="V111" s="22">
        <v>2.14E-4</v>
      </c>
      <c r="W111" s="22">
        <v>2.41E-4</v>
      </c>
      <c r="X111" s="22">
        <v>2.6400000000000002E-4</v>
      </c>
      <c r="Y111" s="22">
        <v>2.8200000000000002E-4</v>
      </c>
      <c r="Z111" s="22">
        <v>2.9599999999999998E-4</v>
      </c>
      <c r="AA111" s="22">
        <v>3.1E-4</v>
      </c>
      <c r="AB111" s="22">
        <v>3.2299999999999999E-4</v>
      </c>
      <c r="AC111" s="22">
        <v>3.3500000000000001E-4</v>
      </c>
      <c r="AD111" s="22">
        <v>3.4499999999999998E-4</v>
      </c>
      <c r="AE111" s="22">
        <v>3.5399999999999999E-4</v>
      </c>
      <c r="AF111" s="22">
        <v>3.6499999999999998E-4</v>
      </c>
      <c r="AG111" s="22">
        <v>3.7599999999999998E-4</v>
      </c>
      <c r="AH111" s="22">
        <v>3.88E-4</v>
      </c>
      <c r="AI111" s="22">
        <v>3.9800000000000002E-4</v>
      </c>
      <c r="AJ111" s="22">
        <v>4.0999999999999999E-4</v>
      </c>
      <c r="AK111" s="22">
        <v>4.2499999999999998E-4</v>
      </c>
      <c r="AL111" s="22">
        <v>4.46E-4</v>
      </c>
      <c r="AM111" s="22">
        <v>4.7399999999999997E-4</v>
      </c>
      <c r="AN111" s="22">
        <v>5.1199999999999998E-4</v>
      </c>
      <c r="AO111" s="22">
        <v>5.5800000000000001E-4</v>
      </c>
      <c r="AP111" s="22">
        <v>6.0999999999999997E-4</v>
      </c>
      <c r="AQ111" s="22">
        <v>6.6799999999999997E-4</v>
      </c>
      <c r="AR111" s="22">
        <v>7.4100000000000001E-4</v>
      </c>
      <c r="AS111" s="22">
        <v>8.3100000000000003E-4</v>
      </c>
      <c r="AT111" s="22">
        <v>9.3599999999999998E-4</v>
      </c>
      <c r="AU111" s="22">
        <v>1.0449999999999999E-3</v>
      </c>
      <c r="AV111" s="22">
        <v>1.155E-3</v>
      </c>
      <c r="AW111" s="22">
        <v>1.271E-3</v>
      </c>
      <c r="AX111" s="22">
        <v>1.3929999999999999E-3</v>
      </c>
      <c r="AY111" s="22">
        <v>1.5169999999999999E-3</v>
      </c>
      <c r="AZ111" s="22">
        <v>1.652E-3</v>
      </c>
      <c r="BA111" s="22">
        <v>1.784E-3</v>
      </c>
      <c r="BB111" s="22">
        <v>1.887E-3</v>
      </c>
      <c r="BC111" s="22">
        <v>1.949E-3</v>
      </c>
      <c r="BD111" s="22">
        <v>1.9859999999999999E-3</v>
      </c>
      <c r="BE111" s="22">
        <v>2.0439999999999998E-3</v>
      </c>
      <c r="BF111" s="22">
        <v>2.127E-3</v>
      </c>
      <c r="BG111" s="22">
        <v>2.1970000000000002E-3</v>
      </c>
      <c r="BH111" s="22">
        <v>2.251E-3</v>
      </c>
      <c r="BI111" s="22">
        <v>2.3140000000000001E-3</v>
      </c>
      <c r="BJ111" s="22">
        <v>2.382E-3</v>
      </c>
      <c r="BK111" s="22">
        <v>2.5219999999999999E-3</v>
      </c>
      <c r="BL111" s="22">
        <v>2.8189999999999999E-3</v>
      </c>
      <c r="BM111" s="22">
        <v>3.3189999999999999E-3</v>
      </c>
      <c r="BN111" s="22">
        <v>3.9769999999999996E-3</v>
      </c>
      <c r="BO111" s="22">
        <v>4.7520000000000001E-3</v>
      </c>
      <c r="BP111" s="22">
        <v>5.5500000000000002E-3</v>
      </c>
      <c r="BQ111" s="22">
        <v>6.2989999999999999E-3</v>
      </c>
      <c r="BR111" s="22">
        <v>6.953E-3</v>
      </c>
      <c r="BS111" s="22">
        <v>7.5669999999999999E-3</v>
      </c>
      <c r="BT111" s="22">
        <v>8.2620000000000002E-3</v>
      </c>
      <c r="BU111" s="22">
        <v>9.1059999999999995E-3</v>
      </c>
      <c r="BV111" s="22">
        <v>1.0075000000000001E-2</v>
      </c>
      <c r="BW111" s="22">
        <v>1.1193E-2</v>
      </c>
      <c r="BX111" s="22">
        <v>1.2472E-2</v>
      </c>
      <c r="BY111" s="22">
        <v>1.4115000000000001E-2</v>
      </c>
      <c r="BZ111" s="22">
        <v>1.5980000000000001E-2</v>
      </c>
      <c r="CA111" s="22">
        <v>1.7736999999999999E-2</v>
      </c>
      <c r="CB111" s="22">
        <v>1.9279999999999999E-2</v>
      </c>
      <c r="CC111" s="22">
        <v>2.0865999999999999E-2</v>
      </c>
      <c r="CD111" s="22">
        <v>2.2699E-2</v>
      </c>
      <c r="CE111" s="22">
        <v>2.5276E-2</v>
      </c>
      <c r="CF111" s="22">
        <v>2.9028999999999999E-2</v>
      </c>
      <c r="CG111" s="22">
        <v>3.4249000000000002E-2</v>
      </c>
      <c r="CH111" s="22">
        <v>4.0709000000000002E-2</v>
      </c>
      <c r="CI111" s="22">
        <v>4.8009000000000003E-2</v>
      </c>
      <c r="CJ111" s="22">
        <v>5.5820000000000002E-2</v>
      </c>
      <c r="CK111" s="22">
        <v>6.3960000000000003E-2</v>
      </c>
      <c r="CL111" s="22">
        <v>7.2406999999999999E-2</v>
      </c>
      <c r="CM111" s="22">
        <v>8.1285999999999997E-2</v>
      </c>
      <c r="CN111" s="22">
        <v>9.0760999999999994E-2</v>
      </c>
      <c r="CO111" s="22">
        <v>0.101021</v>
      </c>
      <c r="CP111" s="22">
        <v>0.112249</v>
      </c>
      <c r="CQ111" s="22">
        <v>0.12460599999999999</v>
      </c>
      <c r="CR111" s="22">
        <v>0.138241</v>
      </c>
      <c r="CS111" s="22">
        <v>0.152001</v>
      </c>
      <c r="CT111" s="22">
        <v>0.165629</v>
      </c>
      <c r="CU111" s="22">
        <v>0.178841</v>
      </c>
      <c r="CV111" s="22">
        <v>0.19134000000000001</v>
      </c>
      <c r="CW111" s="22">
        <v>0.20282</v>
      </c>
      <c r="CX111" s="22">
        <v>0.21498900000000001</v>
      </c>
      <c r="CY111" s="22">
        <v>0.22788900000000001</v>
      </c>
      <c r="CZ111" s="22">
        <v>0.241562</v>
      </c>
      <c r="DA111" s="22">
        <v>0.25605600000000001</v>
      </c>
      <c r="DB111" s="22">
        <v>0.27141900000000002</v>
      </c>
      <c r="DC111" s="22">
        <v>0.28770400000000002</v>
      </c>
      <c r="DD111" s="22">
        <v>0.30496600000000001</v>
      </c>
      <c r="DE111" s="22">
        <v>0.323264</v>
      </c>
      <c r="DF111" s="22">
        <v>0.34266000000000002</v>
      </c>
      <c r="DG111" s="22">
        <v>0.36321999999999999</v>
      </c>
      <c r="DH111" s="22">
        <v>0.38501299999999999</v>
      </c>
      <c r="DI111" s="22">
        <v>0.40811399999999998</v>
      </c>
      <c r="DJ111" s="22">
        <v>0.43260100000000001</v>
      </c>
      <c r="DK111" s="22">
        <v>0.45773999999999998</v>
      </c>
      <c r="DL111" s="22">
        <v>0.48062700000000003</v>
      </c>
      <c r="DM111" s="22">
        <v>0.50465899999999997</v>
      </c>
      <c r="DN111" s="22">
        <v>0.52989200000000003</v>
      </c>
      <c r="DO111" s="22">
        <v>0.55638600000000005</v>
      </c>
      <c r="DP111" s="22">
        <v>0.584206</v>
      </c>
      <c r="DQ111" s="22">
        <v>0.61341599999999996</v>
      </c>
    </row>
    <row r="112" spans="1:121" ht="14.25" customHeight="1" x14ac:dyDescent="0.25">
      <c r="A112" s="21">
        <f t="shared" si="0"/>
        <v>2087</v>
      </c>
      <c r="B112" s="22">
        <v>1.7420000000000001E-3</v>
      </c>
      <c r="C112" s="22">
        <v>1.22E-4</v>
      </c>
      <c r="D112" s="22">
        <v>7.8999999999999996E-5</v>
      </c>
      <c r="E112" s="22">
        <v>5.8999999999999998E-5</v>
      </c>
      <c r="F112" s="22">
        <v>4.3999999999999999E-5</v>
      </c>
      <c r="G112" s="22">
        <v>3.8999999999999999E-5</v>
      </c>
      <c r="H112" s="22">
        <v>3.4999999999999997E-5</v>
      </c>
      <c r="I112" s="22">
        <v>3.1999999999999999E-5</v>
      </c>
      <c r="J112" s="22">
        <v>2.8E-5</v>
      </c>
      <c r="K112" s="22">
        <v>2.4000000000000001E-5</v>
      </c>
      <c r="L112" s="22">
        <v>2.0999999999999999E-5</v>
      </c>
      <c r="M112" s="22">
        <v>2.1999999999999999E-5</v>
      </c>
      <c r="N112" s="22">
        <v>2.9E-5</v>
      </c>
      <c r="O112" s="22">
        <v>4.3999999999999999E-5</v>
      </c>
      <c r="P112" s="22">
        <v>6.3999999999999997E-5</v>
      </c>
      <c r="Q112" s="22">
        <v>8.7000000000000001E-5</v>
      </c>
      <c r="R112" s="22">
        <v>1.1E-4</v>
      </c>
      <c r="S112" s="22">
        <v>1.34E-4</v>
      </c>
      <c r="T112" s="22">
        <v>1.6000000000000001E-4</v>
      </c>
      <c r="U112" s="22">
        <v>1.8599999999999999E-4</v>
      </c>
      <c r="V112" s="22">
        <v>2.12E-4</v>
      </c>
      <c r="W112" s="22">
        <v>2.3900000000000001E-4</v>
      </c>
      <c r="X112" s="22">
        <v>2.6200000000000003E-4</v>
      </c>
      <c r="Y112" s="22">
        <v>2.7999999999999998E-4</v>
      </c>
      <c r="Z112" s="22">
        <v>2.9399999999999999E-4</v>
      </c>
      <c r="AA112" s="22">
        <v>3.0699999999999998E-4</v>
      </c>
      <c r="AB112" s="22">
        <v>3.21E-4</v>
      </c>
      <c r="AC112" s="22">
        <v>3.3300000000000002E-4</v>
      </c>
      <c r="AD112" s="22">
        <v>3.4299999999999999E-4</v>
      </c>
      <c r="AE112" s="22">
        <v>3.5199999999999999E-4</v>
      </c>
      <c r="AF112" s="22">
        <v>3.6200000000000002E-4</v>
      </c>
      <c r="AG112" s="22">
        <v>3.7300000000000001E-4</v>
      </c>
      <c r="AH112" s="22">
        <v>3.8400000000000001E-4</v>
      </c>
      <c r="AI112" s="22">
        <v>3.9500000000000001E-4</v>
      </c>
      <c r="AJ112" s="22">
        <v>4.0700000000000003E-4</v>
      </c>
      <c r="AK112" s="22">
        <v>4.2200000000000001E-4</v>
      </c>
      <c r="AL112" s="22">
        <v>4.4200000000000001E-4</v>
      </c>
      <c r="AM112" s="22">
        <v>4.6999999999999999E-4</v>
      </c>
      <c r="AN112" s="22">
        <v>5.0699999999999996E-4</v>
      </c>
      <c r="AO112" s="22">
        <v>5.53E-4</v>
      </c>
      <c r="AP112" s="22">
        <v>6.0400000000000004E-4</v>
      </c>
      <c r="AQ112" s="22">
        <v>6.6100000000000002E-4</v>
      </c>
      <c r="AR112" s="22">
        <v>7.3399999999999995E-4</v>
      </c>
      <c r="AS112" s="22">
        <v>8.2299999999999995E-4</v>
      </c>
      <c r="AT112" s="22">
        <v>9.2699999999999998E-4</v>
      </c>
      <c r="AU112" s="22">
        <v>1.034E-3</v>
      </c>
      <c r="AV112" s="22">
        <v>1.1440000000000001E-3</v>
      </c>
      <c r="AW112" s="22">
        <v>1.2589999999999999E-3</v>
      </c>
      <c r="AX112" s="22">
        <v>1.3799999999999999E-3</v>
      </c>
      <c r="AY112" s="22">
        <v>1.503E-3</v>
      </c>
      <c r="AZ112" s="22">
        <v>1.637E-3</v>
      </c>
      <c r="BA112" s="22">
        <v>1.768E-3</v>
      </c>
      <c r="BB112" s="22">
        <v>1.869E-3</v>
      </c>
      <c r="BC112" s="22">
        <v>1.931E-3</v>
      </c>
      <c r="BD112" s="22">
        <v>1.967E-3</v>
      </c>
      <c r="BE112" s="22">
        <v>2.0240000000000002E-3</v>
      </c>
      <c r="BF112" s="22">
        <v>2.1069999999999999E-3</v>
      </c>
      <c r="BG112" s="22">
        <v>2.1770000000000001E-3</v>
      </c>
      <c r="BH112" s="22">
        <v>2.2290000000000001E-3</v>
      </c>
      <c r="BI112" s="22">
        <v>2.2889999999999998E-3</v>
      </c>
      <c r="BJ112" s="22">
        <v>2.356E-3</v>
      </c>
      <c r="BK112" s="22">
        <v>2.493E-3</v>
      </c>
      <c r="BL112" s="22">
        <v>2.7880000000000001E-3</v>
      </c>
      <c r="BM112" s="22">
        <v>3.2859999999999999E-3</v>
      </c>
      <c r="BN112" s="22">
        <v>3.9430000000000003E-3</v>
      </c>
      <c r="BO112" s="22">
        <v>4.7169999999999998E-3</v>
      </c>
      <c r="BP112" s="22">
        <v>5.5120000000000004E-3</v>
      </c>
      <c r="BQ112" s="22">
        <v>6.2589999999999998E-3</v>
      </c>
      <c r="BR112" s="22">
        <v>6.9090000000000002E-3</v>
      </c>
      <c r="BS112" s="22">
        <v>7.5189999999999996E-3</v>
      </c>
      <c r="BT112" s="22">
        <v>8.208E-3</v>
      </c>
      <c r="BU112" s="22">
        <v>9.0460000000000002E-3</v>
      </c>
      <c r="BV112" s="22">
        <v>1.0009000000000001E-2</v>
      </c>
      <c r="BW112" s="22">
        <v>1.112E-2</v>
      </c>
      <c r="BX112" s="22">
        <v>1.2392E-2</v>
      </c>
      <c r="BY112" s="22">
        <v>1.4027E-2</v>
      </c>
      <c r="BZ112" s="22">
        <v>1.5882E-2</v>
      </c>
      <c r="CA112" s="22">
        <v>1.7628000000000001E-2</v>
      </c>
      <c r="CB112" s="22">
        <v>1.9158999999999999E-2</v>
      </c>
      <c r="CC112" s="22">
        <v>2.0730999999999999E-2</v>
      </c>
      <c r="CD112" s="22">
        <v>2.2547999999999999E-2</v>
      </c>
      <c r="CE112" s="22">
        <v>2.5106E-2</v>
      </c>
      <c r="CF112" s="22">
        <v>2.8844000000000002E-2</v>
      </c>
      <c r="CG112" s="22">
        <v>3.4051999999999999E-2</v>
      </c>
      <c r="CH112" s="22">
        <v>4.0500000000000001E-2</v>
      </c>
      <c r="CI112" s="22">
        <v>4.7787000000000003E-2</v>
      </c>
      <c r="CJ112" s="22">
        <v>5.5580999999999998E-2</v>
      </c>
      <c r="CK112" s="22">
        <v>6.3697000000000004E-2</v>
      </c>
      <c r="CL112" s="22">
        <v>7.2112999999999997E-2</v>
      </c>
      <c r="CM112" s="22">
        <v>8.0953999999999998E-2</v>
      </c>
      <c r="CN112" s="22">
        <v>9.0386999999999995E-2</v>
      </c>
      <c r="CO112" s="22">
        <v>0.10059899999999999</v>
      </c>
      <c r="CP112" s="22">
        <v>0.111775</v>
      </c>
      <c r="CQ112" s="22">
        <v>0.12407899999999999</v>
      </c>
      <c r="CR112" s="22">
        <v>0.137658</v>
      </c>
      <c r="CS112" s="22">
        <v>0.151362</v>
      </c>
      <c r="CT112" s="22">
        <v>0.164934</v>
      </c>
      <c r="CU112" s="22">
        <v>0.178091</v>
      </c>
      <c r="CV112" s="22">
        <v>0.19053800000000001</v>
      </c>
      <c r="CW112" s="22">
        <v>0.20197000000000001</v>
      </c>
      <c r="CX112" s="22">
        <v>0.214088</v>
      </c>
      <c r="CY112" s="22">
        <v>0.226933</v>
      </c>
      <c r="CZ112" s="22">
        <v>0.24054900000000001</v>
      </c>
      <c r="DA112" s="22">
        <v>0.25498199999999999</v>
      </c>
      <c r="DB112" s="22">
        <v>0.27028099999999999</v>
      </c>
      <c r="DC112" s="22">
        <v>0.28649799999999997</v>
      </c>
      <c r="DD112" s="22">
        <v>0.30368800000000001</v>
      </c>
      <c r="DE112" s="22">
        <v>0.321909</v>
      </c>
      <c r="DF112" s="22">
        <v>0.34122400000000003</v>
      </c>
      <c r="DG112" s="22">
        <v>0.36169699999999999</v>
      </c>
      <c r="DH112" s="22">
        <v>0.38339899999999999</v>
      </c>
      <c r="DI112" s="22">
        <v>0.40640300000000001</v>
      </c>
      <c r="DJ112" s="22">
        <v>0.43078699999999998</v>
      </c>
      <c r="DK112" s="22">
        <v>0.45569900000000002</v>
      </c>
      <c r="DL112" s="22">
        <v>0.47848400000000002</v>
      </c>
      <c r="DM112" s="22">
        <v>0.50240799999999997</v>
      </c>
      <c r="DN112" s="22">
        <v>0.52752900000000003</v>
      </c>
      <c r="DO112" s="22">
        <v>0.55390499999999998</v>
      </c>
      <c r="DP112" s="22">
        <v>0.58160000000000001</v>
      </c>
      <c r="DQ112" s="22">
        <v>0.61068</v>
      </c>
    </row>
    <row r="113" spans="1:121" ht="14.25" customHeight="1" x14ac:dyDescent="0.25">
      <c r="A113" s="21">
        <f t="shared" si="0"/>
        <v>2088</v>
      </c>
      <c r="B113" s="22">
        <v>1.714E-3</v>
      </c>
      <c r="C113" s="22">
        <v>1.2E-4</v>
      </c>
      <c r="D113" s="22">
        <v>7.7999999999999999E-5</v>
      </c>
      <c r="E113" s="22">
        <v>5.8999999999999998E-5</v>
      </c>
      <c r="F113" s="22">
        <v>4.3999999999999999E-5</v>
      </c>
      <c r="G113" s="22">
        <v>3.8999999999999999E-5</v>
      </c>
      <c r="H113" s="22">
        <v>3.4999999999999997E-5</v>
      </c>
      <c r="I113" s="22">
        <v>3.1000000000000001E-5</v>
      </c>
      <c r="J113" s="22">
        <v>2.6999999999999999E-5</v>
      </c>
      <c r="K113" s="22">
        <v>2.3E-5</v>
      </c>
      <c r="L113" s="22">
        <v>2.0999999999999999E-5</v>
      </c>
      <c r="M113" s="22">
        <v>2.0999999999999999E-5</v>
      </c>
      <c r="N113" s="22">
        <v>2.8E-5</v>
      </c>
      <c r="O113" s="22">
        <v>4.3000000000000002E-5</v>
      </c>
      <c r="P113" s="22">
        <v>6.3E-5</v>
      </c>
      <c r="Q113" s="22">
        <v>8.6000000000000003E-5</v>
      </c>
      <c r="R113" s="22">
        <v>1.0900000000000001E-4</v>
      </c>
      <c r="S113" s="22">
        <v>1.34E-4</v>
      </c>
      <c r="T113" s="22">
        <v>1.5899999999999999E-4</v>
      </c>
      <c r="U113" s="22">
        <v>1.84E-4</v>
      </c>
      <c r="V113" s="22">
        <v>2.1100000000000001E-4</v>
      </c>
      <c r="W113" s="22">
        <v>2.3699999999999999E-4</v>
      </c>
      <c r="X113" s="22">
        <v>2.5999999999999998E-4</v>
      </c>
      <c r="Y113" s="22">
        <v>2.7799999999999998E-4</v>
      </c>
      <c r="Z113" s="22">
        <v>2.92E-4</v>
      </c>
      <c r="AA113" s="22">
        <v>3.0499999999999999E-4</v>
      </c>
      <c r="AB113" s="22">
        <v>3.1799999999999998E-4</v>
      </c>
      <c r="AC113" s="22">
        <v>3.3E-4</v>
      </c>
      <c r="AD113" s="22">
        <v>3.4000000000000002E-4</v>
      </c>
      <c r="AE113" s="22">
        <v>3.4900000000000003E-4</v>
      </c>
      <c r="AF113" s="22">
        <v>3.59E-4</v>
      </c>
      <c r="AG113" s="22">
        <v>3.6999999999999999E-4</v>
      </c>
      <c r="AH113" s="22">
        <v>3.8099999999999999E-4</v>
      </c>
      <c r="AI113" s="22">
        <v>3.9199999999999999E-4</v>
      </c>
      <c r="AJ113" s="22">
        <v>4.0299999999999998E-4</v>
      </c>
      <c r="AK113" s="22">
        <v>4.1800000000000002E-4</v>
      </c>
      <c r="AL113" s="22">
        <v>4.3800000000000002E-4</v>
      </c>
      <c r="AM113" s="22">
        <v>4.66E-4</v>
      </c>
      <c r="AN113" s="22">
        <v>5.0299999999999997E-4</v>
      </c>
      <c r="AO113" s="22">
        <v>5.4799999999999998E-4</v>
      </c>
      <c r="AP113" s="22">
        <v>5.9800000000000001E-4</v>
      </c>
      <c r="AQ113" s="22">
        <v>6.5499999999999998E-4</v>
      </c>
      <c r="AR113" s="22">
        <v>7.27E-4</v>
      </c>
      <c r="AS113" s="22">
        <v>8.1499999999999997E-4</v>
      </c>
      <c r="AT113" s="22">
        <v>9.1799999999999998E-4</v>
      </c>
      <c r="AU113" s="22">
        <v>1.024E-3</v>
      </c>
      <c r="AV113" s="22">
        <v>1.132E-3</v>
      </c>
      <c r="AW113" s="22">
        <v>1.2459999999999999E-3</v>
      </c>
      <c r="AX113" s="22">
        <v>1.366E-3</v>
      </c>
      <c r="AY113" s="22">
        <v>1.488E-3</v>
      </c>
      <c r="AZ113" s="22">
        <v>1.621E-3</v>
      </c>
      <c r="BA113" s="22">
        <v>1.751E-3</v>
      </c>
      <c r="BB113" s="22">
        <v>1.8519999999999999E-3</v>
      </c>
      <c r="BC113" s="22">
        <v>1.913E-3</v>
      </c>
      <c r="BD113" s="22">
        <v>1.949E-3</v>
      </c>
      <c r="BE113" s="22">
        <v>2.006E-3</v>
      </c>
      <c r="BF113" s="22">
        <v>2.0869999999999999E-3</v>
      </c>
      <c r="BG113" s="22">
        <v>2.1559999999999999E-3</v>
      </c>
      <c r="BH113" s="22">
        <v>2.2060000000000001E-3</v>
      </c>
      <c r="BI113" s="22">
        <v>2.2650000000000001E-3</v>
      </c>
      <c r="BJ113" s="22">
        <v>2.3289999999999999E-3</v>
      </c>
      <c r="BK113" s="22">
        <v>2.464E-3</v>
      </c>
      <c r="BL113" s="22">
        <v>2.7569999999999999E-3</v>
      </c>
      <c r="BM113" s="22">
        <v>3.2529999999999998E-3</v>
      </c>
      <c r="BN113" s="22">
        <v>3.9090000000000001E-3</v>
      </c>
      <c r="BO113" s="22">
        <v>4.6810000000000003E-3</v>
      </c>
      <c r="BP113" s="22">
        <v>5.4739999999999997E-3</v>
      </c>
      <c r="BQ113" s="22">
        <v>6.2189999999999997E-3</v>
      </c>
      <c r="BR113" s="22">
        <v>6.8649999999999996E-3</v>
      </c>
      <c r="BS113" s="22">
        <v>7.4700000000000001E-3</v>
      </c>
      <c r="BT113" s="22">
        <v>8.1539999999999998E-3</v>
      </c>
      <c r="BU113" s="22">
        <v>8.9870000000000002E-3</v>
      </c>
      <c r="BV113" s="22">
        <v>9.9439999999999997E-3</v>
      </c>
      <c r="BW113" s="22">
        <v>1.1048000000000001E-2</v>
      </c>
      <c r="BX113" s="22">
        <v>1.2312E-2</v>
      </c>
      <c r="BY113" s="22">
        <v>1.3939E-2</v>
      </c>
      <c r="BZ113" s="22">
        <v>1.5786000000000001E-2</v>
      </c>
      <c r="CA113" s="22">
        <v>1.7520999999999998E-2</v>
      </c>
      <c r="CB113" s="22">
        <v>1.9040000000000001E-2</v>
      </c>
      <c r="CC113" s="22">
        <v>2.0598000000000002E-2</v>
      </c>
      <c r="CD113" s="22">
        <v>2.2398000000000001E-2</v>
      </c>
      <c r="CE113" s="22">
        <v>2.4938999999999999E-2</v>
      </c>
      <c r="CF113" s="22">
        <v>2.8660999999999999E-2</v>
      </c>
      <c r="CG113" s="22">
        <v>3.3855999999999997E-2</v>
      </c>
      <c r="CH113" s="22">
        <v>4.0293000000000002E-2</v>
      </c>
      <c r="CI113" s="22">
        <v>4.7566999999999998E-2</v>
      </c>
      <c r="CJ113" s="22">
        <v>5.5343000000000003E-2</v>
      </c>
      <c r="CK113" s="22">
        <v>6.3435000000000005E-2</v>
      </c>
      <c r="CL113" s="22">
        <v>7.1820999999999996E-2</v>
      </c>
      <c r="CM113" s="22">
        <v>8.0625000000000002E-2</v>
      </c>
      <c r="CN113" s="22">
        <v>9.0015999999999999E-2</v>
      </c>
      <c r="CO113" s="22">
        <v>0.10018100000000001</v>
      </c>
      <c r="CP113" s="22">
        <v>0.111306</v>
      </c>
      <c r="CQ113" s="22">
        <v>0.123557</v>
      </c>
      <c r="CR113" s="22">
        <v>0.13708100000000001</v>
      </c>
      <c r="CS113" s="22">
        <v>0.150729</v>
      </c>
      <c r="CT113" s="22">
        <v>0.164246</v>
      </c>
      <c r="CU113" s="22">
        <v>0.17735000000000001</v>
      </c>
      <c r="CV113" s="22">
        <v>0.189745</v>
      </c>
      <c r="CW113" s="22">
        <v>0.20113</v>
      </c>
      <c r="CX113" s="22">
        <v>0.213197</v>
      </c>
      <c r="CY113" s="22">
        <v>0.225989</v>
      </c>
      <c r="CZ113" s="22">
        <v>0.23954900000000001</v>
      </c>
      <c r="DA113" s="22">
        <v>0.25392100000000001</v>
      </c>
      <c r="DB113" s="22">
        <v>0.26915699999999998</v>
      </c>
      <c r="DC113" s="22">
        <v>0.285306</v>
      </c>
      <c r="DD113" s="22">
        <v>0.30242400000000003</v>
      </c>
      <c r="DE113" s="22">
        <v>0.32057000000000002</v>
      </c>
      <c r="DF113" s="22">
        <v>0.33980399999999999</v>
      </c>
      <c r="DG113" s="22">
        <v>0.36019200000000001</v>
      </c>
      <c r="DH113" s="22">
        <v>0.38180399999999998</v>
      </c>
      <c r="DI113" s="22">
        <v>0.40471200000000002</v>
      </c>
      <c r="DJ113" s="22">
        <v>0.42899500000000002</v>
      </c>
      <c r="DK113" s="22">
        <v>0.45367099999999999</v>
      </c>
      <c r="DL113" s="22">
        <v>0.47635499999999997</v>
      </c>
      <c r="DM113" s="22">
        <v>0.50017199999999995</v>
      </c>
      <c r="DN113" s="22">
        <v>0.52518100000000001</v>
      </c>
      <c r="DO113" s="22">
        <v>0.55144000000000004</v>
      </c>
      <c r="DP113" s="22">
        <v>0.57901199999999997</v>
      </c>
      <c r="DQ113" s="22">
        <v>0.60796300000000003</v>
      </c>
    </row>
    <row r="114" spans="1:121" ht="14.25" customHeight="1" x14ac:dyDescent="0.25">
      <c r="A114" s="21">
        <f t="shared" si="0"/>
        <v>2089</v>
      </c>
      <c r="B114" s="22">
        <v>1.686E-3</v>
      </c>
      <c r="C114" s="22">
        <v>1.1900000000000001E-4</v>
      </c>
      <c r="D114" s="22">
        <v>7.7000000000000001E-5</v>
      </c>
      <c r="E114" s="22">
        <v>5.8E-5</v>
      </c>
      <c r="F114" s="22">
        <v>4.3000000000000002E-5</v>
      </c>
      <c r="G114" s="22">
        <v>3.8000000000000002E-5</v>
      </c>
      <c r="H114" s="22">
        <v>3.4999999999999997E-5</v>
      </c>
      <c r="I114" s="22">
        <v>3.1000000000000001E-5</v>
      </c>
      <c r="J114" s="22">
        <v>2.6999999999999999E-5</v>
      </c>
      <c r="K114" s="22">
        <v>2.3E-5</v>
      </c>
      <c r="L114" s="22">
        <v>2.0999999999999999E-5</v>
      </c>
      <c r="M114" s="22">
        <v>2.0999999999999999E-5</v>
      </c>
      <c r="N114" s="22">
        <v>2.8E-5</v>
      </c>
      <c r="O114" s="22">
        <v>4.1999999999999998E-5</v>
      </c>
      <c r="P114" s="22">
        <v>6.3E-5</v>
      </c>
      <c r="Q114" s="22">
        <v>8.5000000000000006E-5</v>
      </c>
      <c r="R114" s="22">
        <v>1.08E-4</v>
      </c>
      <c r="S114" s="22">
        <v>1.3300000000000001E-4</v>
      </c>
      <c r="T114" s="22">
        <v>1.5799999999999999E-4</v>
      </c>
      <c r="U114" s="22">
        <v>1.83E-4</v>
      </c>
      <c r="V114" s="22">
        <v>2.1000000000000001E-4</v>
      </c>
      <c r="W114" s="22">
        <v>2.3499999999999999E-4</v>
      </c>
      <c r="X114" s="22">
        <v>2.5799999999999998E-4</v>
      </c>
      <c r="Y114" s="22">
        <v>2.7500000000000002E-4</v>
      </c>
      <c r="Z114" s="22">
        <v>2.8899999999999998E-4</v>
      </c>
      <c r="AA114" s="22">
        <v>3.0200000000000002E-4</v>
      </c>
      <c r="AB114" s="22">
        <v>3.1500000000000001E-4</v>
      </c>
      <c r="AC114" s="22">
        <v>3.2699999999999998E-4</v>
      </c>
      <c r="AD114" s="22">
        <v>3.3700000000000001E-4</v>
      </c>
      <c r="AE114" s="22">
        <v>3.4600000000000001E-4</v>
      </c>
      <c r="AF114" s="22">
        <v>3.5599999999999998E-4</v>
      </c>
      <c r="AG114" s="22">
        <v>3.6699999999999998E-4</v>
      </c>
      <c r="AH114" s="22">
        <v>3.7800000000000003E-4</v>
      </c>
      <c r="AI114" s="22">
        <v>3.88E-4</v>
      </c>
      <c r="AJ114" s="22">
        <v>4.0000000000000002E-4</v>
      </c>
      <c r="AK114" s="22">
        <v>4.1399999999999998E-4</v>
      </c>
      <c r="AL114" s="22">
        <v>4.3399999999999998E-4</v>
      </c>
      <c r="AM114" s="22">
        <v>4.6200000000000001E-4</v>
      </c>
      <c r="AN114" s="22">
        <v>4.9799999999999996E-4</v>
      </c>
      <c r="AO114" s="22">
        <v>5.4299999999999997E-4</v>
      </c>
      <c r="AP114" s="22">
        <v>5.9299999999999999E-4</v>
      </c>
      <c r="AQ114" s="22">
        <v>6.4899999999999995E-4</v>
      </c>
      <c r="AR114" s="22">
        <v>7.2000000000000005E-4</v>
      </c>
      <c r="AS114" s="22">
        <v>8.0800000000000002E-4</v>
      </c>
      <c r="AT114" s="22">
        <v>9.0899999999999998E-4</v>
      </c>
      <c r="AU114" s="22">
        <v>1.0139999999999999E-3</v>
      </c>
      <c r="AV114" s="22">
        <v>1.121E-3</v>
      </c>
      <c r="AW114" s="22">
        <v>1.2340000000000001E-3</v>
      </c>
      <c r="AX114" s="22">
        <v>1.353E-3</v>
      </c>
      <c r="AY114" s="22">
        <v>1.475E-3</v>
      </c>
      <c r="AZ114" s="22">
        <v>1.6069999999999999E-3</v>
      </c>
      <c r="BA114" s="22">
        <v>1.735E-3</v>
      </c>
      <c r="BB114" s="22">
        <v>1.835E-3</v>
      </c>
      <c r="BC114" s="22">
        <v>1.8959999999999999E-3</v>
      </c>
      <c r="BD114" s="22">
        <v>1.931E-3</v>
      </c>
      <c r="BE114" s="22">
        <v>1.9870000000000001E-3</v>
      </c>
      <c r="BF114" s="22">
        <v>2.068E-3</v>
      </c>
      <c r="BG114" s="22">
        <v>2.1350000000000002E-3</v>
      </c>
      <c r="BH114" s="22">
        <v>2.1849999999999999E-3</v>
      </c>
      <c r="BI114" s="22">
        <v>2.2409999999999999E-3</v>
      </c>
      <c r="BJ114" s="22">
        <v>2.3029999999999999E-3</v>
      </c>
      <c r="BK114" s="22">
        <v>2.4350000000000001E-3</v>
      </c>
      <c r="BL114" s="22">
        <v>2.7260000000000001E-3</v>
      </c>
      <c r="BM114" s="22">
        <v>3.2209999999999999E-3</v>
      </c>
      <c r="BN114" s="22">
        <v>3.8760000000000001E-3</v>
      </c>
      <c r="BO114" s="22">
        <v>4.6470000000000001E-3</v>
      </c>
      <c r="BP114" s="22">
        <v>5.4380000000000001E-3</v>
      </c>
      <c r="BQ114" s="22">
        <v>6.1789999999999996E-3</v>
      </c>
      <c r="BR114" s="22">
        <v>6.8219999999999999E-3</v>
      </c>
      <c r="BS114" s="22">
        <v>7.4229999999999999E-3</v>
      </c>
      <c r="BT114" s="22">
        <v>8.1019999999999998E-3</v>
      </c>
      <c r="BU114" s="22">
        <v>8.9289999999999994E-3</v>
      </c>
      <c r="BV114" s="22">
        <v>9.8790000000000006E-3</v>
      </c>
      <c r="BW114" s="22">
        <v>1.0977000000000001E-2</v>
      </c>
      <c r="BX114" s="22">
        <v>1.2234E-2</v>
      </c>
      <c r="BY114" s="22">
        <v>1.3852E-2</v>
      </c>
      <c r="BZ114" s="22">
        <v>1.5689999999999999E-2</v>
      </c>
      <c r="CA114" s="22">
        <v>1.7413999999999999E-2</v>
      </c>
      <c r="CB114" s="22">
        <v>1.8921E-2</v>
      </c>
      <c r="CC114" s="22">
        <v>2.0465000000000001E-2</v>
      </c>
      <c r="CD114" s="22">
        <v>2.2249000000000001E-2</v>
      </c>
      <c r="CE114" s="22">
        <v>2.4773E-2</v>
      </c>
      <c r="CF114" s="22">
        <v>2.8479999999999998E-2</v>
      </c>
      <c r="CG114" s="22">
        <v>3.3662999999999998E-2</v>
      </c>
      <c r="CH114" s="22">
        <v>4.0087999999999999E-2</v>
      </c>
      <c r="CI114" s="22">
        <v>4.7349000000000002E-2</v>
      </c>
      <c r="CJ114" s="22">
        <v>5.5107000000000003E-2</v>
      </c>
      <c r="CK114" s="22">
        <v>6.3174999999999995E-2</v>
      </c>
      <c r="CL114" s="22">
        <v>7.1530999999999997E-2</v>
      </c>
      <c r="CM114" s="22">
        <v>8.0298999999999995E-2</v>
      </c>
      <c r="CN114" s="22">
        <v>8.9647000000000004E-2</v>
      </c>
      <c r="CO114" s="22">
        <v>9.9765999999999994E-2</v>
      </c>
      <c r="CP114" s="22">
        <v>0.110841</v>
      </c>
      <c r="CQ114" s="22">
        <v>0.12303799999999999</v>
      </c>
      <c r="CR114" s="22">
        <v>0.13650799999999999</v>
      </c>
      <c r="CS114" s="22">
        <v>0.15010200000000001</v>
      </c>
      <c r="CT114" s="22">
        <v>0.16356399999999999</v>
      </c>
      <c r="CU114" s="22">
        <v>0.17661499999999999</v>
      </c>
      <c r="CV114" s="22">
        <v>0.18895999999999999</v>
      </c>
      <c r="CW114" s="22">
        <v>0.200297</v>
      </c>
      <c r="CX114" s="22">
        <v>0.212315</v>
      </c>
      <c r="CY114" s="22">
        <v>0.225054</v>
      </c>
      <c r="CZ114" s="22">
        <v>0.23855699999999999</v>
      </c>
      <c r="DA114" s="22">
        <v>0.25287100000000001</v>
      </c>
      <c r="DB114" s="22">
        <v>0.26804299999999998</v>
      </c>
      <c r="DC114" s="22">
        <v>0.28412500000000002</v>
      </c>
      <c r="DD114" s="22">
        <v>0.30117300000000002</v>
      </c>
      <c r="DE114" s="22">
        <v>0.319243</v>
      </c>
      <c r="DF114" s="22">
        <v>0.33839799999999998</v>
      </c>
      <c r="DG114" s="22">
        <v>0.35870200000000002</v>
      </c>
      <c r="DH114" s="22">
        <v>0.38022400000000001</v>
      </c>
      <c r="DI114" s="22">
        <v>0.40303699999999998</v>
      </c>
      <c r="DJ114" s="22">
        <v>0.42721999999999999</v>
      </c>
      <c r="DK114" s="22">
        <v>0.45166000000000001</v>
      </c>
      <c r="DL114" s="22">
        <v>0.47424300000000003</v>
      </c>
      <c r="DM114" s="22">
        <v>0.49795600000000001</v>
      </c>
      <c r="DN114" s="22">
        <v>0.52285300000000001</v>
      </c>
      <c r="DO114" s="22">
        <v>0.54899600000000004</v>
      </c>
      <c r="DP114" s="22">
        <v>0.57644600000000001</v>
      </c>
      <c r="DQ114" s="22">
        <v>0.60526800000000003</v>
      </c>
    </row>
    <row r="115" spans="1:121" ht="14.25" customHeight="1" x14ac:dyDescent="0.25">
      <c r="A115" s="21">
        <f t="shared" si="0"/>
        <v>2090</v>
      </c>
      <c r="B115" s="22">
        <v>1.658E-3</v>
      </c>
      <c r="C115" s="22">
        <v>1.17E-4</v>
      </c>
      <c r="D115" s="22">
        <v>7.6000000000000004E-5</v>
      </c>
      <c r="E115" s="22">
        <v>5.7000000000000003E-5</v>
      </c>
      <c r="F115" s="22">
        <v>4.3000000000000002E-5</v>
      </c>
      <c r="G115" s="22">
        <v>3.8000000000000002E-5</v>
      </c>
      <c r="H115" s="22">
        <v>3.4E-5</v>
      </c>
      <c r="I115" s="22">
        <v>3.0000000000000001E-5</v>
      </c>
      <c r="J115" s="22">
        <v>2.5999999999999998E-5</v>
      </c>
      <c r="K115" s="22">
        <v>2.1999999999999999E-5</v>
      </c>
      <c r="L115" s="22">
        <v>2.0000000000000002E-5</v>
      </c>
      <c r="M115" s="22">
        <v>2.0999999999999999E-5</v>
      </c>
      <c r="N115" s="22">
        <v>2.6999999999999999E-5</v>
      </c>
      <c r="O115" s="22">
        <v>4.1999999999999998E-5</v>
      </c>
      <c r="P115" s="22">
        <v>6.2000000000000003E-5</v>
      </c>
      <c r="Q115" s="22">
        <v>8.3999999999999995E-5</v>
      </c>
      <c r="R115" s="22">
        <v>1.07E-4</v>
      </c>
      <c r="S115" s="22">
        <v>1.3100000000000001E-4</v>
      </c>
      <c r="T115" s="22">
        <v>1.56E-4</v>
      </c>
      <c r="U115" s="22">
        <v>1.8100000000000001E-4</v>
      </c>
      <c r="V115" s="22">
        <v>2.0799999999999999E-4</v>
      </c>
      <c r="W115" s="22">
        <v>2.33E-4</v>
      </c>
      <c r="X115" s="22">
        <v>2.5599999999999999E-4</v>
      </c>
      <c r="Y115" s="22">
        <v>2.7300000000000002E-4</v>
      </c>
      <c r="Z115" s="22">
        <v>2.8699999999999998E-4</v>
      </c>
      <c r="AA115" s="22">
        <v>2.9999999999999997E-4</v>
      </c>
      <c r="AB115" s="22">
        <v>3.1300000000000002E-4</v>
      </c>
      <c r="AC115" s="22">
        <v>3.2400000000000001E-4</v>
      </c>
      <c r="AD115" s="22">
        <v>3.3399999999999999E-4</v>
      </c>
      <c r="AE115" s="22">
        <v>3.4299999999999999E-4</v>
      </c>
      <c r="AF115" s="22">
        <v>3.5300000000000002E-4</v>
      </c>
      <c r="AG115" s="22">
        <v>3.6400000000000001E-4</v>
      </c>
      <c r="AH115" s="22">
        <v>3.7500000000000001E-4</v>
      </c>
      <c r="AI115" s="22">
        <v>3.8499999999999998E-4</v>
      </c>
      <c r="AJ115" s="22">
        <v>3.9599999999999998E-4</v>
      </c>
      <c r="AK115" s="22">
        <v>4.0999999999999999E-4</v>
      </c>
      <c r="AL115" s="22">
        <v>4.2999999999999999E-4</v>
      </c>
      <c r="AM115" s="22">
        <v>4.57E-4</v>
      </c>
      <c r="AN115" s="22">
        <v>4.9299999999999995E-4</v>
      </c>
      <c r="AO115" s="22">
        <v>5.3799999999999996E-4</v>
      </c>
      <c r="AP115" s="22">
        <v>5.8699999999999996E-4</v>
      </c>
      <c r="AQ115" s="22">
        <v>6.4300000000000002E-4</v>
      </c>
      <c r="AR115" s="22">
        <v>7.1299999999999998E-4</v>
      </c>
      <c r="AS115" s="22">
        <v>8.0000000000000004E-4</v>
      </c>
      <c r="AT115" s="22">
        <v>8.9999999999999998E-4</v>
      </c>
      <c r="AU115" s="22">
        <v>1.0039999999999999E-3</v>
      </c>
      <c r="AV115" s="22">
        <v>1.1100000000000001E-3</v>
      </c>
      <c r="AW115" s="22">
        <v>1.222E-3</v>
      </c>
      <c r="AX115" s="22">
        <v>1.34E-3</v>
      </c>
      <c r="AY115" s="22">
        <v>1.4610000000000001E-3</v>
      </c>
      <c r="AZ115" s="22">
        <v>1.5920000000000001E-3</v>
      </c>
      <c r="BA115" s="22">
        <v>1.719E-3</v>
      </c>
      <c r="BB115" s="22">
        <v>1.8190000000000001E-3</v>
      </c>
      <c r="BC115" s="22">
        <v>1.8779999999999999E-3</v>
      </c>
      <c r="BD115" s="22">
        <v>1.913E-3</v>
      </c>
      <c r="BE115" s="22">
        <v>1.9689999999999998E-3</v>
      </c>
      <c r="BF115" s="22">
        <v>2.049E-3</v>
      </c>
      <c r="BG115" s="22">
        <v>2.1150000000000001E-3</v>
      </c>
      <c r="BH115" s="22">
        <v>2.163E-3</v>
      </c>
      <c r="BI115" s="22">
        <v>2.2169999999999998E-3</v>
      </c>
      <c r="BJ115" s="22">
        <v>2.2769999999999999E-3</v>
      </c>
      <c r="BK115" s="22">
        <v>2.4069999999999999E-3</v>
      </c>
      <c r="BL115" s="22">
        <v>2.696E-3</v>
      </c>
      <c r="BM115" s="22">
        <v>3.189E-3</v>
      </c>
      <c r="BN115" s="22">
        <v>3.8419999999999999E-3</v>
      </c>
      <c r="BO115" s="22">
        <v>4.6119999999999998E-3</v>
      </c>
      <c r="BP115" s="22">
        <v>5.4010000000000004E-3</v>
      </c>
      <c r="BQ115" s="22">
        <v>6.1399999999999996E-3</v>
      </c>
      <c r="BR115" s="22">
        <v>6.7790000000000003E-3</v>
      </c>
      <c r="BS115" s="22">
        <v>7.3759999999999997E-3</v>
      </c>
      <c r="BT115" s="22">
        <v>8.0499999999999999E-3</v>
      </c>
      <c r="BU115" s="22">
        <v>8.8719999999999997E-3</v>
      </c>
      <c r="BV115" s="22">
        <v>9.8160000000000001E-3</v>
      </c>
      <c r="BW115" s="22">
        <v>1.0906000000000001E-2</v>
      </c>
      <c r="BX115" s="22">
        <v>1.2156E-2</v>
      </c>
      <c r="BY115" s="22">
        <v>1.3766E-2</v>
      </c>
      <c r="BZ115" s="22">
        <v>1.5594999999999999E-2</v>
      </c>
      <c r="CA115" s="22">
        <v>1.7309000000000001E-2</v>
      </c>
      <c r="CB115" s="22">
        <v>1.8804000000000001E-2</v>
      </c>
      <c r="CC115" s="22">
        <v>2.0334999999999999E-2</v>
      </c>
      <c r="CD115" s="22">
        <v>2.2103000000000001E-2</v>
      </c>
      <c r="CE115" s="22">
        <v>2.461E-2</v>
      </c>
      <c r="CF115" s="22">
        <v>2.8301E-2</v>
      </c>
      <c r="CG115" s="22">
        <v>3.3472000000000002E-2</v>
      </c>
      <c r="CH115" s="22">
        <v>3.9884999999999997E-2</v>
      </c>
      <c r="CI115" s="22">
        <v>4.7132E-2</v>
      </c>
      <c r="CJ115" s="22">
        <v>5.4871999999999997E-2</v>
      </c>
      <c r="CK115" s="22">
        <v>6.2917000000000001E-2</v>
      </c>
      <c r="CL115" s="22">
        <v>7.1242E-2</v>
      </c>
      <c r="CM115" s="22">
        <v>7.9974000000000003E-2</v>
      </c>
      <c r="CN115" s="22">
        <v>8.9280999999999999E-2</v>
      </c>
      <c r="CO115" s="22">
        <v>9.9352999999999997E-2</v>
      </c>
      <c r="CP115" s="22">
        <v>0.110379</v>
      </c>
      <c r="CQ115" s="22">
        <v>0.12252399999999999</v>
      </c>
      <c r="CR115" s="22">
        <v>0.13594000000000001</v>
      </c>
      <c r="CS115" s="22">
        <v>0.149479</v>
      </c>
      <c r="CT115" s="22">
        <v>0.162887</v>
      </c>
      <c r="CU115" s="22">
        <v>0.17588599999999999</v>
      </c>
      <c r="CV115" s="22">
        <v>0.18817999999999999</v>
      </c>
      <c r="CW115" s="22">
        <v>0.19947100000000001</v>
      </c>
      <c r="CX115" s="22">
        <v>0.21143899999999999</v>
      </c>
      <c r="CY115" s="22">
        <v>0.22412499999999999</v>
      </c>
      <c r="CZ115" s="22">
        <v>0.23757300000000001</v>
      </c>
      <c r="DA115" s="22">
        <v>0.25182700000000002</v>
      </c>
      <c r="DB115" s="22">
        <v>0.26693699999999998</v>
      </c>
      <c r="DC115" s="22">
        <v>0.28295300000000001</v>
      </c>
      <c r="DD115" s="22">
        <v>0.29992999999999997</v>
      </c>
      <c r="DE115" s="22">
        <v>0.31792599999999999</v>
      </c>
      <c r="DF115" s="22">
        <v>0.337001</v>
      </c>
      <c r="DG115" s="22">
        <v>0.35722100000000001</v>
      </c>
      <c r="DH115" s="22">
        <v>0.37865500000000002</v>
      </c>
      <c r="DI115" s="22">
        <v>0.40137400000000001</v>
      </c>
      <c r="DJ115" s="22">
        <v>0.425456</v>
      </c>
      <c r="DK115" s="22">
        <v>0.44966899999999999</v>
      </c>
      <c r="DL115" s="22">
        <v>0.47215299999999999</v>
      </c>
      <c r="DM115" s="22">
        <v>0.49575999999999998</v>
      </c>
      <c r="DN115" s="22">
        <v>0.52054800000000001</v>
      </c>
      <c r="DO115" s="22">
        <v>0.54657599999999995</v>
      </c>
      <c r="DP115" s="22">
        <v>0.57390399999999997</v>
      </c>
      <c r="DQ115" s="22">
        <v>0.60260000000000002</v>
      </c>
    </row>
    <row r="118" spans="1:121" x14ac:dyDescent="0.25">
      <c r="A118" t="s">
        <v>6</v>
      </c>
    </row>
    <row r="120" spans="1:121" x14ac:dyDescent="0.25">
      <c r="A120" s="2" t="s">
        <v>8</v>
      </c>
      <c r="B120">
        <f>+B4</f>
        <v>0</v>
      </c>
      <c r="C120">
        <f t="shared" ref="C120:BN120" si="1">+C4</f>
        <v>1</v>
      </c>
      <c r="D120">
        <f t="shared" si="1"/>
        <v>2</v>
      </c>
      <c r="E120">
        <f t="shared" si="1"/>
        <v>3</v>
      </c>
      <c r="F120">
        <f t="shared" si="1"/>
        <v>4</v>
      </c>
      <c r="G120">
        <f t="shared" si="1"/>
        <v>5</v>
      </c>
      <c r="H120">
        <f t="shared" si="1"/>
        <v>6</v>
      </c>
      <c r="I120">
        <f t="shared" si="1"/>
        <v>7</v>
      </c>
      <c r="J120">
        <f t="shared" si="1"/>
        <v>8</v>
      </c>
      <c r="K120">
        <f t="shared" si="1"/>
        <v>9</v>
      </c>
      <c r="L120">
        <f t="shared" si="1"/>
        <v>10</v>
      </c>
      <c r="M120">
        <f t="shared" si="1"/>
        <v>11</v>
      </c>
      <c r="N120">
        <f t="shared" si="1"/>
        <v>12</v>
      </c>
      <c r="O120">
        <f t="shared" si="1"/>
        <v>13</v>
      </c>
      <c r="P120">
        <f t="shared" si="1"/>
        <v>14</v>
      </c>
      <c r="Q120">
        <f t="shared" si="1"/>
        <v>15</v>
      </c>
      <c r="R120">
        <f t="shared" si="1"/>
        <v>16</v>
      </c>
      <c r="S120">
        <f t="shared" si="1"/>
        <v>17</v>
      </c>
      <c r="T120">
        <f t="shared" si="1"/>
        <v>18</v>
      </c>
      <c r="U120">
        <f t="shared" si="1"/>
        <v>19</v>
      </c>
      <c r="V120">
        <f t="shared" si="1"/>
        <v>20</v>
      </c>
      <c r="W120">
        <f t="shared" si="1"/>
        <v>21</v>
      </c>
      <c r="X120">
        <f t="shared" si="1"/>
        <v>22</v>
      </c>
      <c r="Y120">
        <f t="shared" si="1"/>
        <v>23</v>
      </c>
      <c r="Z120">
        <f t="shared" si="1"/>
        <v>24</v>
      </c>
      <c r="AA120">
        <f t="shared" si="1"/>
        <v>25</v>
      </c>
      <c r="AB120">
        <f t="shared" si="1"/>
        <v>26</v>
      </c>
      <c r="AC120">
        <f t="shared" si="1"/>
        <v>27</v>
      </c>
      <c r="AD120">
        <f t="shared" si="1"/>
        <v>28</v>
      </c>
      <c r="AE120">
        <f t="shared" si="1"/>
        <v>29</v>
      </c>
      <c r="AF120">
        <f t="shared" si="1"/>
        <v>30</v>
      </c>
      <c r="AG120">
        <f t="shared" si="1"/>
        <v>31</v>
      </c>
      <c r="AH120">
        <f t="shared" si="1"/>
        <v>32</v>
      </c>
      <c r="AI120">
        <f t="shared" si="1"/>
        <v>33</v>
      </c>
      <c r="AJ120">
        <f t="shared" si="1"/>
        <v>34</v>
      </c>
      <c r="AK120">
        <f t="shared" si="1"/>
        <v>35</v>
      </c>
      <c r="AL120">
        <f t="shared" si="1"/>
        <v>36</v>
      </c>
      <c r="AM120">
        <f t="shared" si="1"/>
        <v>37</v>
      </c>
      <c r="AN120">
        <f t="shared" si="1"/>
        <v>38</v>
      </c>
      <c r="AO120">
        <f t="shared" si="1"/>
        <v>39</v>
      </c>
      <c r="AP120">
        <f t="shared" si="1"/>
        <v>40</v>
      </c>
      <c r="AQ120">
        <f t="shared" si="1"/>
        <v>41</v>
      </c>
      <c r="AR120">
        <f t="shared" si="1"/>
        <v>42</v>
      </c>
      <c r="AS120">
        <f t="shared" si="1"/>
        <v>43</v>
      </c>
      <c r="AT120">
        <f t="shared" si="1"/>
        <v>44</v>
      </c>
      <c r="AU120">
        <f t="shared" si="1"/>
        <v>45</v>
      </c>
      <c r="AV120">
        <f t="shared" si="1"/>
        <v>46</v>
      </c>
      <c r="AW120">
        <f t="shared" si="1"/>
        <v>47</v>
      </c>
      <c r="AX120">
        <f t="shared" si="1"/>
        <v>48</v>
      </c>
      <c r="AY120">
        <f t="shared" si="1"/>
        <v>49</v>
      </c>
      <c r="AZ120">
        <f t="shared" si="1"/>
        <v>50</v>
      </c>
      <c r="BA120">
        <f t="shared" si="1"/>
        <v>51</v>
      </c>
      <c r="BB120">
        <f t="shared" si="1"/>
        <v>52</v>
      </c>
      <c r="BC120">
        <f t="shared" si="1"/>
        <v>53</v>
      </c>
      <c r="BD120">
        <f t="shared" si="1"/>
        <v>54</v>
      </c>
      <c r="BE120">
        <f t="shared" si="1"/>
        <v>55</v>
      </c>
      <c r="BF120">
        <f t="shared" si="1"/>
        <v>56</v>
      </c>
      <c r="BG120">
        <f t="shared" si="1"/>
        <v>57</v>
      </c>
      <c r="BH120">
        <f t="shared" si="1"/>
        <v>58</v>
      </c>
      <c r="BI120">
        <f t="shared" si="1"/>
        <v>59</v>
      </c>
      <c r="BJ120">
        <f t="shared" si="1"/>
        <v>60</v>
      </c>
      <c r="BK120">
        <f t="shared" si="1"/>
        <v>61</v>
      </c>
      <c r="BL120">
        <f t="shared" si="1"/>
        <v>62</v>
      </c>
      <c r="BM120">
        <f t="shared" si="1"/>
        <v>63</v>
      </c>
      <c r="BN120">
        <f t="shared" si="1"/>
        <v>64</v>
      </c>
      <c r="BO120">
        <f t="shared" ref="BO120:DQ120" si="2">+BO4</f>
        <v>65</v>
      </c>
      <c r="BP120">
        <f t="shared" si="2"/>
        <v>66</v>
      </c>
      <c r="BQ120">
        <f t="shared" si="2"/>
        <v>67</v>
      </c>
      <c r="BR120">
        <f t="shared" si="2"/>
        <v>68</v>
      </c>
      <c r="BS120">
        <f t="shared" si="2"/>
        <v>69</v>
      </c>
      <c r="BT120">
        <f t="shared" si="2"/>
        <v>70</v>
      </c>
      <c r="BU120">
        <f t="shared" si="2"/>
        <v>71</v>
      </c>
      <c r="BV120">
        <f t="shared" si="2"/>
        <v>72</v>
      </c>
      <c r="BW120">
        <f t="shared" si="2"/>
        <v>73</v>
      </c>
      <c r="BX120">
        <f t="shared" si="2"/>
        <v>74</v>
      </c>
      <c r="BY120">
        <f t="shared" si="2"/>
        <v>75</v>
      </c>
      <c r="BZ120">
        <f t="shared" si="2"/>
        <v>76</v>
      </c>
      <c r="CA120">
        <f t="shared" si="2"/>
        <v>77</v>
      </c>
      <c r="CB120">
        <f t="shared" si="2"/>
        <v>78</v>
      </c>
      <c r="CC120">
        <f t="shared" si="2"/>
        <v>79</v>
      </c>
      <c r="CD120">
        <f t="shared" si="2"/>
        <v>80</v>
      </c>
      <c r="CE120">
        <f t="shared" si="2"/>
        <v>81</v>
      </c>
      <c r="CF120">
        <f t="shared" si="2"/>
        <v>82</v>
      </c>
      <c r="CG120">
        <f t="shared" si="2"/>
        <v>83</v>
      </c>
      <c r="CH120">
        <f t="shared" si="2"/>
        <v>84</v>
      </c>
      <c r="CI120">
        <f t="shared" si="2"/>
        <v>85</v>
      </c>
      <c r="CJ120">
        <f t="shared" si="2"/>
        <v>86</v>
      </c>
      <c r="CK120">
        <f t="shared" si="2"/>
        <v>87</v>
      </c>
      <c r="CL120">
        <f t="shared" si="2"/>
        <v>88</v>
      </c>
      <c r="CM120">
        <f t="shared" si="2"/>
        <v>89</v>
      </c>
      <c r="CN120">
        <f t="shared" si="2"/>
        <v>90</v>
      </c>
      <c r="CO120">
        <f t="shared" si="2"/>
        <v>91</v>
      </c>
      <c r="CP120">
        <f t="shared" si="2"/>
        <v>92</v>
      </c>
      <c r="CQ120">
        <f t="shared" si="2"/>
        <v>93</v>
      </c>
      <c r="CR120">
        <f t="shared" si="2"/>
        <v>94</v>
      </c>
      <c r="CS120">
        <f t="shared" si="2"/>
        <v>95</v>
      </c>
      <c r="CT120">
        <f t="shared" si="2"/>
        <v>96</v>
      </c>
      <c r="CU120">
        <f t="shared" si="2"/>
        <v>97</v>
      </c>
      <c r="CV120">
        <f t="shared" si="2"/>
        <v>98</v>
      </c>
      <c r="CW120">
        <f t="shared" si="2"/>
        <v>99</v>
      </c>
      <c r="CX120">
        <f t="shared" si="2"/>
        <v>100</v>
      </c>
      <c r="CY120">
        <f t="shared" si="2"/>
        <v>101</v>
      </c>
      <c r="CZ120">
        <f t="shared" si="2"/>
        <v>102</v>
      </c>
      <c r="DA120">
        <f t="shared" si="2"/>
        <v>103</v>
      </c>
      <c r="DB120">
        <f t="shared" si="2"/>
        <v>104</v>
      </c>
      <c r="DC120">
        <f t="shared" si="2"/>
        <v>105</v>
      </c>
      <c r="DD120">
        <f t="shared" si="2"/>
        <v>106</v>
      </c>
      <c r="DE120">
        <f t="shared" si="2"/>
        <v>107</v>
      </c>
      <c r="DF120">
        <f t="shared" si="2"/>
        <v>108</v>
      </c>
      <c r="DG120">
        <f t="shared" si="2"/>
        <v>109</v>
      </c>
      <c r="DH120">
        <f t="shared" si="2"/>
        <v>110</v>
      </c>
      <c r="DI120">
        <f t="shared" si="2"/>
        <v>111</v>
      </c>
      <c r="DJ120">
        <f t="shared" si="2"/>
        <v>112</v>
      </c>
      <c r="DK120">
        <f t="shared" si="2"/>
        <v>113</v>
      </c>
      <c r="DL120">
        <f t="shared" si="2"/>
        <v>114</v>
      </c>
      <c r="DM120">
        <f t="shared" si="2"/>
        <v>115</v>
      </c>
      <c r="DN120">
        <f t="shared" si="2"/>
        <v>116</v>
      </c>
      <c r="DO120">
        <f t="shared" si="2"/>
        <v>117</v>
      </c>
      <c r="DP120">
        <f t="shared" si="2"/>
        <v>118</v>
      </c>
      <c r="DQ120">
        <f t="shared" si="2"/>
        <v>119</v>
      </c>
    </row>
    <row r="121" spans="1:121" x14ac:dyDescent="0.25">
      <c r="A121" s="6" t="s">
        <v>36</v>
      </c>
      <c r="B121" s="6">
        <f>1-(B35/B5)^(1/($A$35-$A$5))</f>
        <v>2.319524845844434E-2</v>
      </c>
      <c r="C121" s="6">
        <f t="shared" ref="C121:BN121" si="3">1-(C35/C5)^(1/($A$35-$A$5))</f>
        <v>2.5367893148807275E-2</v>
      </c>
      <c r="D121" s="6">
        <f t="shared" si="3"/>
        <v>3.1441212309630262E-2</v>
      </c>
      <c r="E121" s="6">
        <f t="shared" si="3"/>
        <v>3.1024866605486423E-2</v>
      </c>
      <c r="F121" s="6">
        <f t="shared" si="3"/>
        <v>2.8369841467282053E-2</v>
      </c>
      <c r="G121" s="6">
        <f t="shared" si="3"/>
        <v>3.0136516265480751E-2</v>
      </c>
      <c r="H121" s="6">
        <f t="shared" si="3"/>
        <v>3.1744315390500932E-2</v>
      </c>
      <c r="I121" s="6">
        <f t="shared" si="3"/>
        <v>3.2165626821698878E-2</v>
      </c>
      <c r="J121" s="6">
        <f t="shared" si="3"/>
        <v>3.1375195857981097E-2</v>
      </c>
      <c r="K121" s="6">
        <f t="shared" si="3"/>
        <v>2.876060011109105E-2</v>
      </c>
      <c r="L121" s="6">
        <f t="shared" si="3"/>
        <v>2.4770182260127172E-2</v>
      </c>
      <c r="M121" s="6">
        <f t="shared" si="3"/>
        <v>2.0735620141420052E-2</v>
      </c>
      <c r="N121" s="6">
        <f t="shared" si="3"/>
        <v>1.8940776711370955E-2</v>
      </c>
      <c r="O121" s="6">
        <f t="shared" si="3"/>
        <v>1.9587222052791953E-2</v>
      </c>
      <c r="P121" s="6">
        <f t="shared" si="3"/>
        <v>2.1369263043922726E-2</v>
      </c>
      <c r="Q121" s="6">
        <f t="shared" si="3"/>
        <v>2.2840031565754093E-2</v>
      </c>
      <c r="R121" s="6">
        <f t="shared" si="3"/>
        <v>2.317065865109269E-2</v>
      </c>
      <c r="S121" s="6">
        <f t="shared" si="3"/>
        <v>2.2374598570851667E-2</v>
      </c>
      <c r="T121" s="6">
        <f t="shared" si="3"/>
        <v>2.0225119911816081E-2</v>
      </c>
      <c r="U121" s="6">
        <f t="shared" si="3"/>
        <v>1.7345479009001408E-2</v>
      </c>
      <c r="V121" s="6">
        <f t="shared" si="3"/>
        <v>1.4370946462557432E-2</v>
      </c>
      <c r="W121" s="6">
        <f t="shared" si="3"/>
        <v>1.2074711435591245E-2</v>
      </c>
      <c r="X121" s="6">
        <f t="shared" si="3"/>
        <v>1.017362253212839E-2</v>
      </c>
      <c r="Y121" s="6">
        <f t="shared" si="3"/>
        <v>9.0895221465399079E-3</v>
      </c>
      <c r="Z121" s="6">
        <f t="shared" si="3"/>
        <v>8.3867349977549965E-3</v>
      </c>
      <c r="AA121" s="6">
        <f t="shared" si="3"/>
        <v>7.7838779460287499E-3</v>
      </c>
      <c r="AB121" s="6">
        <f t="shared" si="3"/>
        <v>7.1226101211228077E-3</v>
      </c>
      <c r="AC121" s="6">
        <f t="shared" si="3"/>
        <v>6.5248642920137101E-3</v>
      </c>
      <c r="AD121" s="6">
        <f t="shared" si="3"/>
        <v>5.9251591969342599E-3</v>
      </c>
      <c r="AE121" s="6">
        <f t="shared" si="3"/>
        <v>5.4816194145183017E-3</v>
      </c>
      <c r="AF121" s="6">
        <f t="shared" si="3"/>
        <v>5.0882019617055629E-3</v>
      </c>
      <c r="AG121" s="6">
        <f t="shared" si="3"/>
        <v>4.9215972183189738E-3</v>
      </c>
      <c r="AH121" s="6">
        <f t="shared" si="3"/>
        <v>4.8139899992368784E-3</v>
      </c>
      <c r="AI121" s="6">
        <f t="shared" si="3"/>
        <v>4.9201611072923201E-3</v>
      </c>
      <c r="AJ121" s="6">
        <f t="shared" si="3"/>
        <v>5.1135920067982843E-3</v>
      </c>
      <c r="AK121" s="6">
        <f t="shared" si="3"/>
        <v>5.3025444930168142E-3</v>
      </c>
      <c r="AL121" s="6">
        <f t="shared" si="3"/>
        <v>5.5422335753103624E-3</v>
      </c>
      <c r="AM121" s="6">
        <f t="shared" si="3"/>
        <v>6.0211117542517956E-3</v>
      </c>
      <c r="AN121" s="6">
        <f t="shared" si="3"/>
        <v>6.6803808209092708E-3</v>
      </c>
      <c r="AO121" s="6">
        <f t="shared" si="3"/>
        <v>7.4272722176661476E-3</v>
      </c>
      <c r="AP121" s="6">
        <f t="shared" si="3"/>
        <v>8.1520662697545099E-3</v>
      </c>
      <c r="AQ121" s="6">
        <f t="shared" si="3"/>
        <v>8.7055124252063409E-3</v>
      </c>
      <c r="AR121" s="6">
        <f t="shared" si="3"/>
        <v>8.9674940502925127E-3</v>
      </c>
      <c r="AS121" s="6">
        <f t="shared" si="3"/>
        <v>8.8918336812607857E-3</v>
      </c>
      <c r="AT121" s="6">
        <f t="shared" si="3"/>
        <v>8.6607986026092654E-3</v>
      </c>
      <c r="AU121" s="6">
        <f t="shared" si="3"/>
        <v>8.4777007998528831E-3</v>
      </c>
      <c r="AV121" s="6">
        <f t="shared" si="3"/>
        <v>8.4183800438101253E-3</v>
      </c>
      <c r="AW121" s="6">
        <f t="shared" si="3"/>
        <v>8.42941522128271E-3</v>
      </c>
      <c r="AX121" s="6">
        <f t="shared" si="3"/>
        <v>8.4841981014426304E-3</v>
      </c>
      <c r="AY121" s="6">
        <f t="shared" si="3"/>
        <v>8.6201140739171622E-3</v>
      </c>
      <c r="AZ121" s="6">
        <f t="shared" si="3"/>
        <v>8.7334729222194873E-3</v>
      </c>
      <c r="BA121" s="6">
        <f t="shared" si="3"/>
        <v>8.9240172056563871E-3</v>
      </c>
      <c r="BB121" s="6">
        <f t="shared" si="3"/>
        <v>9.269546059294087E-3</v>
      </c>
      <c r="BC121" s="6">
        <f t="shared" si="3"/>
        <v>9.8066066074287139E-3</v>
      </c>
      <c r="BD121" s="6">
        <f t="shared" si="3"/>
        <v>1.0433040207760813E-2</v>
      </c>
      <c r="BE121" s="6">
        <f t="shared" si="3"/>
        <v>1.0996429969002408E-2</v>
      </c>
      <c r="BF121" s="6">
        <f t="shared" si="3"/>
        <v>1.1446753074504712E-2</v>
      </c>
      <c r="BG121" s="6">
        <f t="shared" si="3"/>
        <v>1.1858131114001691E-2</v>
      </c>
      <c r="BH121" s="6">
        <f t="shared" si="3"/>
        <v>1.2233565089773357E-2</v>
      </c>
      <c r="BI121" s="6">
        <f t="shared" si="3"/>
        <v>1.2541102971632245E-2</v>
      </c>
      <c r="BJ121" s="6">
        <f t="shared" si="3"/>
        <v>1.2770906672942228E-2</v>
      </c>
      <c r="BK121" s="6">
        <f t="shared" si="3"/>
        <v>1.2872182996418013E-2</v>
      </c>
      <c r="BL121" s="6">
        <f t="shared" si="3"/>
        <v>1.2782042378437719E-2</v>
      </c>
      <c r="BM121" s="6">
        <f t="shared" si="3"/>
        <v>1.2501183801684856E-2</v>
      </c>
      <c r="BN121" s="6">
        <f t="shared" si="3"/>
        <v>1.2107002444135984E-2</v>
      </c>
      <c r="BO121" s="6">
        <f t="shared" ref="BO121:DQ121" si="4">1-(BO35/BO5)^(1/($A$35-$A$5))</f>
        <v>1.1683183497179006E-2</v>
      </c>
      <c r="BP121" s="6">
        <f t="shared" si="4"/>
        <v>1.1286678652131288E-2</v>
      </c>
      <c r="BQ121" s="6">
        <f t="shared" si="4"/>
        <v>1.0918530155835771E-2</v>
      </c>
      <c r="BR121" s="6">
        <f t="shared" si="4"/>
        <v>1.0591301503351747E-2</v>
      </c>
      <c r="BS121" s="6">
        <f t="shared" si="4"/>
        <v>1.0289699012252851E-2</v>
      </c>
      <c r="BT121" s="6">
        <f t="shared" si="4"/>
        <v>9.9904164903793502E-3</v>
      </c>
      <c r="BU121" s="6">
        <f t="shared" si="4"/>
        <v>9.6973644967697226E-3</v>
      </c>
      <c r="BV121" s="6">
        <f t="shared" si="4"/>
        <v>9.4196893684279637E-3</v>
      </c>
      <c r="BW121" s="6">
        <f t="shared" si="4"/>
        <v>9.1623413454650082E-3</v>
      </c>
      <c r="BX121" s="6">
        <f t="shared" si="4"/>
        <v>8.9230279825148751E-3</v>
      </c>
      <c r="BY121" s="6">
        <f t="shared" si="4"/>
        <v>8.6148163060177918E-3</v>
      </c>
      <c r="BZ121" s="6">
        <f t="shared" si="4"/>
        <v>8.3308995656813378E-3</v>
      </c>
      <c r="CA121" s="6">
        <f t="shared" si="4"/>
        <v>8.2025938654648467E-3</v>
      </c>
      <c r="CB121" s="6">
        <f t="shared" si="4"/>
        <v>8.2340532941801436E-3</v>
      </c>
      <c r="CC121" s="6">
        <f t="shared" si="4"/>
        <v>8.3087124681227031E-3</v>
      </c>
      <c r="CD121" s="6">
        <f t="shared" si="4"/>
        <v>8.2509360395278675E-3</v>
      </c>
      <c r="CE121" s="6">
        <f t="shared" si="4"/>
        <v>8.0553007462118575E-3</v>
      </c>
      <c r="CF121" s="6">
        <f t="shared" si="4"/>
        <v>7.8334385609113433E-3</v>
      </c>
      <c r="CG121" s="6">
        <f t="shared" si="4"/>
        <v>7.5905806626486161E-3</v>
      </c>
      <c r="CH121" s="6">
        <f t="shared" si="4"/>
        <v>7.2944198205261435E-3</v>
      </c>
      <c r="CI121" s="6">
        <f t="shared" si="4"/>
        <v>6.9171105491319107E-3</v>
      </c>
      <c r="CJ121" s="6">
        <f t="shared" si="4"/>
        <v>6.4514741311280099E-3</v>
      </c>
      <c r="CK121" s="6">
        <f t="shared" si="4"/>
        <v>5.9065707761890573E-3</v>
      </c>
      <c r="CL121" s="6">
        <f t="shared" si="4"/>
        <v>5.3036636137380189E-3</v>
      </c>
      <c r="CM121" s="6">
        <f t="shared" si="4"/>
        <v>4.6674316166148699E-3</v>
      </c>
      <c r="CN121" s="6">
        <f t="shared" si="4"/>
        <v>4.019014776916352E-3</v>
      </c>
      <c r="CO121" s="6">
        <f t="shared" si="4"/>
        <v>3.3755088053708526E-3</v>
      </c>
      <c r="CP121" s="6">
        <f t="shared" si="4"/>
        <v>2.7498559534097078E-3</v>
      </c>
      <c r="CQ121" s="6">
        <f t="shared" si="4"/>
        <v>2.1503666745310568E-3</v>
      </c>
      <c r="CR121" s="6">
        <f t="shared" si="4"/>
        <v>1.5829009968527652E-3</v>
      </c>
      <c r="CS121" s="6">
        <f t="shared" si="4"/>
        <v>1.1259936124705661E-3</v>
      </c>
      <c r="CT121" s="6">
        <f t="shared" si="4"/>
        <v>7.8120775009682397E-4</v>
      </c>
      <c r="CU121" s="6">
        <f t="shared" si="4"/>
        <v>5.4983001188846359E-4</v>
      </c>
      <c r="CV121" s="6">
        <f t="shared" si="4"/>
        <v>4.333618816851903E-4</v>
      </c>
      <c r="CW121" s="6">
        <f t="shared" si="4"/>
        <v>4.3338993673969206E-4</v>
      </c>
      <c r="CX121" s="6">
        <f t="shared" si="4"/>
        <v>4.333311424619124E-4</v>
      </c>
      <c r="CY121" s="6">
        <f t="shared" si="4"/>
        <v>4.3342971068116576E-4</v>
      </c>
      <c r="CZ121" s="6">
        <f t="shared" si="4"/>
        <v>4.3348403603837848E-4</v>
      </c>
      <c r="DA121" s="6">
        <f t="shared" si="4"/>
        <v>4.3342232767074051E-4</v>
      </c>
      <c r="DB121" s="6">
        <f t="shared" si="4"/>
        <v>4.3344208218842883E-4</v>
      </c>
      <c r="DC121" s="6">
        <f t="shared" si="4"/>
        <v>4.3345395565863587E-4</v>
      </c>
      <c r="DD121" s="6">
        <f t="shared" si="4"/>
        <v>4.3345549888185175E-4</v>
      </c>
      <c r="DE121" s="6">
        <f t="shared" si="4"/>
        <v>4.3344213266927056E-4</v>
      </c>
      <c r="DF121" s="6">
        <f t="shared" si="4"/>
        <v>4.33406955066995E-4</v>
      </c>
      <c r="DG121" s="6">
        <f t="shared" si="4"/>
        <v>4.3340300094374395E-4</v>
      </c>
      <c r="DH121" s="6">
        <f t="shared" si="4"/>
        <v>4.3346856701675929E-4</v>
      </c>
      <c r="DI121" s="6">
        <f t="shared" si="4"/>
        <v>4.3055324606244838E-4</v>
      </c>
      <c r="DJ121" s="6">
        <f t="shared" si="4"/>
        <v>1.1462042218146618E-4</v>
      </c>
      <c r="DK121" s="6">
        <f t="shared" si="4"/>
        <v>-2.0136167850948183E-4</v>
      </c>
      <c r="DL121" s="6">
        <f t="shared" si="4"/>
        <v>-5.1736909472510639E-4</v>
      </c>
      <c r="DM121" s="6">
        <f t="shared" si="4"/>
        <v>-8.335759089128647E-4</v>
      </c>
      <c r="DN121" s="6">
        <f t="shared" si="4"/>
        <v>-1.1498549407982228E-3</v>
      </c>
      <c r="DO121" s="6">
        <f t="shared" si="4"/>
        <v>-1.4042548298662805E-3</v>
      </c>
      <c r="DP121" s="6">
        <f t="shared" si="4"/>
        <v>-1.4042368438633712E-3</v>
      </c>
      <c r="DQ121" s="6">
        <f t="shared" si="4"/>
        <v>-1.404245856424291E-3</v>
      </c>
    </row>
    <row r="122" spans="1:121" x14ac:dyDescent="0.25">
      <c r="A122" s="23" t="s">
        <v>37</v>
      </c>
      <c r="B122" s="23">
        <f>1-(B55/B36)^(1/($A$55-$A$36))</f>
        <v>1.3721769975977405E-2</v>
      </c>
      <c r="C122" s="23">
        <f t="shared" ref="C122:BN122" si="5">1-(C55/C36)^(1/($A$55-$A$36))</f>
        <v>1.6053157511003335E-2</v>
      </c>
      <c r="D122" s="23">
        <f t="shared" si="5"/>
        <v>1.6172141582023181E-2</v>
      </c>
      <c r="E122" s="23">
        <f t="shared" si="5"/>
        <v>1.5984910009073094E-2</v>
      </c>
      <c r="F122" s="23">
        <f t="shared" si="5"/>
        <v>1.6053157511003335E-2</v>
      </c>
      <c r="G122" s="23">
        <f t="shared" si="5"/>
        <v>1.7046935183668954E-2</v>
      </c>
      <c r="H122" s="23">
        <f t="shared" si="5"/>
        <v>1.8203386120179132E-2</v>
      </c>
      <c r="I122" s="23">
        <f t="shared" si="5"/>
        <v>1.9167850806668052E-2</v>
      </c>
      <c r="J122" s="23">
        <f t="shared" si="5"/>
        <v>2.006214021376973E-2</v>
      </c>
      <c r="K122" s="23">
        <f t="shared" si="5"/>
        <v>1.9993484651505744E-2</v>
      </c>
      <c r="L122" s="23">
        <f t="shared" si="5"/>
        <v>1.9955683048455075E-2</v>
      </c>
      <c r="M122" s="23">
        <f t="shared" si="5"/>
        <v>1.9167850806668052E-2</v>
      </c>
      <c r="N122" s="23">
        <f t="shared" si="5"/>
        <v>1.8949778747621937E-2</v>
      </c>
      <c r="O122" s="23">
        <f t="shared" si="5"/>
        <v>1.977499622761536E-2</v>
      </c>
      <c r="P122" s="23">
        <f t="shared" si="5"/>
        <v>1.9472363376004553E-2</v>
      </c>
      <c r="Q122" s="23">
        <f t="shared" si="5"/>
        <v>1.9439084256051786E-2</v>
      </c>
      <c r="R122" s="23">
        <f t="shared" si="5"/>
        <v>1.9122705257025641E-2</v>
      </c>
      <c r="S122" s="23">
        <f t="shared" si="5"/>
        <v>1.7728743636745481E-2</v>
      </c>
      <c r="T122" s="23">
        <f t="shared" si="5"/>
        <v>1.5079341707440075E-2</v>
      </c>
      <c r="U122" s="23">
        <f t="shared" si="5"/>
        <v>1.2070100588799426E-2</v>
      </c>
      <c r="V122" s="23">
        <f t="shared" si="5"/>
        <v>9.6284232375458689E-3</v>
      </c>
      <c r="W122" s="23">
        <f t="shared" si="5"/>
        <v>7.6609519631493095E-3</v>
      </c>
      <c r="X122" s="23">
        <f t="shared" si="5"/>
        <v>6.3634217455573738E-3</v>
      </c>
      <c r="Y122" s="23">
        <f t="shared" si="5"/>
        <v>5.4346877772698532E-3</v>
      </c>
      <c r="Z122" s="23">
        <f t="shared" si="5"/>
        <v>4.7667056324633972E-3</v>
      </c>
      <c r="AA122" s="23">
        <f t="shared" si="5"/>
        <v>4.2620663369752343E-3</v>
      </c>
      <c r="AB122" s="23">
        <f t="shared" si="5"/>
        <v>3.8854507027068497E-3</v>
      </c>
      <c r="AC122" s="23">
        <f t="shared" si="5"/>
        <v>3.8290715101007011E-3</v>
      </c>
      <c r="AD122" s="23">
        <f t="shared" si="5"/>
        <v>3.9609867977357105E-3</v>
      </c>
      <c r="AE122" s="23">
        <f t="shared" si="5"/>
        <v>4.5152415061711082E-3</v>
      </c>
      <c r="AF122" s="23">
        <f t="shared" si="5"/>
        <v>5.0925955445456639E-3</v>
      </c>
      <c r="AG122" s="23">
        <f t="shared" si="5"/>
        <v>5.6661490846812157E-3</v>
      </c>
      <c r="AH122" s="23">
        <f t="shared" si="5"/>
        <v>6.4982409229114024E-3</v>
      </c>
      <c r="AI122" s="23">
        <f t="shared" si="5"/>
        <v>7.5562282314145524E-3</v>
      </c>
      <c r="AJ122" s="23">
        <f t="shared" si="5"/>
        <v>8.6241552615821115E-3</v>
      </c>
      <c r="AK122" s="23">
        <f t="shared" si="5"/>
        <v>9.5988323698915634E-3</v>
      </c>
      <c r="AL122" s="23">
        <f t="shared" si="5"/>
        <v>1.0411258384520949E-2</v>
      </c>
      <c r="AM122" s="23">
        <f t="shared" si="5"/>
        <v>1.0957952518298897E-2</v>
      </c>
      <c r="AN122" s="23">
        <f t="shared" si="5"/>
        <v>1.1292442348080578E-2</v>
      </c>
      <c r="AO122" s="23">
        <f t="shared" si="5"/>
        <v>1.1403179674663644E-2</v>
      </c>
      <c r="AP122" s="23">
        <f t="shared" si="5"/>
        <v>1.154660576909905E-2</v>
      </c>
      <c r="AQ122" s="23">
        <f t="shared" si="5"/>
        <v>1.1476970176557688E-2</v>
      </c>
      <c r="AR122" s="23">
        <f t="shared" si="5"/>
        <v>1.0934577816637314E-2</v>
      </c>
      <c r="AS122" s="23">
        <f t="shared" si="5"/>
        <v>9.8896396493479699E-3</v>
      </c>
      <c r="AT122" s="23">
        <f t="shared" si="5"/>
        <v>8.7244969771119729E-3</v>
      </c>
      <c r="AU122" s="23">
        <f t="shared" si="5"/>
        <v>7.7928463211317522E-3</v>
      </c>
      <c r="AV122" s="23">
        <f t="shared" si="5"/>
        <v>7.155910653345865E-3</v>
      </c>
      <c r="AW122" s="23">
        <f t="shared" si="5"/>
        <v>6.6758975956118238E-3</v>
      </c>
      <c r="AX122" s="23">
        <f t="shared" si="5"/>
        <v>6.3416950277866979E-3</v>
      </c>
      <c r="AY122" s="23">
        <f t="shared" si="5"/>
        <v>6.1626322434152891E-3</v>
      </c>
      <c r="AZ122" s="23">
        <f t="shared" si="5"/>
        <v>6.0364203049603216E-3</v>
      </c>
      <c r="BA122" s="23">
        <f t="shared" si="5"/>
        <v>6.1393252889379024E-3</v>
      </c>
      <c r="BB122" s="23">
        <f t="shared" si="5"/>
        <v>6.651551654878296E-3</v>
      </c>
      <c r="BC122" s="23">
        <f t="shared" si="5"/>
        <v>7.6540320839686427E-3</v>
      </c>
      <c r="BD122" s="23">
        <f t="shared" si="5"/>
        <v>8.9737940780697523E-3</v>
      </c>
      <c r="BE122" s="23">
        <f t="shared" si="5"/>
        <v>1.0320152421095519E-2</v>
      </c>
      <c r="BF122" s="23">
        <f t="shared" si="5"/>
        <v>1.1507929739637879E-2</v>
      </c>
      <c r="BG122" s="23">
        <f t="shared" si="5"/>
        <v>1.2638779368932984E-2</v>
      </c>
      <c r="BH122" s="23">
        <f t="shared" si="5"/>
        <v>1.3645660173234986E-2</v>
      </c>
      <c r="BI122" s="23">
        <f t="shared" si="5"/>
        <v>1.4470423786439701E-2</v>
      </c>
      <c r="BJ122" s="23">
        <f t="shared" si="5"/>
        <v>1.5226978102869215E-2</v>
      </c>
      <c r="BK122" s="23">
        <f t="shared" si="5"/>
        <v>1.5742882836075611E-2</v>
      </c>
      <c r="BL122" s="23">
        <f t="shared" si="5"/>
        <v>1.5777547510023471E-2</v>
      </c>
      <c r="BM122" s="23">
        <f t="shared" si="5"/>
        <v>1.5327932749438E-2</v>
      </c>
      <c r="BN122" s="23">
        <f t="shared" si="5"/>
        <v>1.4625920177295693E-2</v>
      </c>
      <c r="BO122" s="23">
        <f t="shared" ref="BO122:DQ122" si="6">1-(BO55/BO36)^(1/($A$55-$A$36))</f>
        <v>1.3862451688744892E-2</v>
      </c>
      <c r="BP122" s="23">
        <f t="shared" si="6"/>
        <v>1.3247584646604915E-2</v>
      </c>
      <c r="BQ122" s="23">
        <f t="shared" si="6"/>
        <v>1.2872018297410692E-2</v>
      </c>
      <c r="BR122" s="23">
        <f t="shared" si="6"/>
        <v>1.2754625391571572E-2</v>
      </c>
      <c r="BS122" s="23">
        <f t="shared" si="6"/>
        <v>1.2753767442999497E-2</v>
      </c>
      <c r="BT122" s="23">
        <f t="shared" si="6"/>
        <v>1.2766778815248458E-2</v>
      </c>
      <c r="BU122" s="23">
        <f t="shared" si="6"/>
        <v>1.2665243873226095E-2</v>
      </c>
      <c r="BV122" s="23">
        <f t="shared" si="6"/>
        <v>1.2419274797835445E-2</v>
      </c>
      <c r="BW122" s="23">
        <f t="shared" si="6"/>
        <v>1.2024785425808204E-2</v>
      </c>
      <c r="BX122" s="23">
        <f t="shared" si="6"/>
        <v>1.1571848933561779E-2</v>
      </c>
      <c r="BY122" s="23">
        <f t="shared" si="6"/>
        <v>1.1023252018247165E-2</v>
      </c>
      <c r="BZ122" s="23">
        <f t="shared" si="6"/>
        <v>1.0574170384514692E-2</v>
      </c>
      <c r="CA122" s="23">
        <f t="shared" si="6"/>
        <v>1.041444914459122E-2</v>
      </c>
      <c r="CB122" s="23">
        <f t="shared" si="6"/>
        <v>1.0545908695843376E-2</v>
      </c>
      <c r="CC122" s="23">
        <f t="shared" si="6"/>
        <v>1.0772559022223183E-2</v>
      </c>
      <c r="CD122" s="23">
        <f t="shared" si="6"/>
        <v>1.0949832367221357E-2</v>
      </c>
      <c r="CE122" s="23">
        <f t="shared" si="6"/>
        <v>1.0901748815599799E-2</v>
      </c>
      <c r="CF122" s="23">
        <f t="shared" si="6"/>
        <v>1.0584356787496141E-2</v>
      </c>
      <c r="CG122" s="23">
        <f t="shared" si="6"/>
        <v>1.001091558239553E-2</v>
      </c>
      <c r="CH122" s="23">
        <f t="shared" si="6"/>
        <v>9.3310158371489038E-3</v>
      </c>
      <c r="CI122" s="23">
        <f t="shared" si="6"/>
        <v>8.6814686150821219E-3</v>
      </c>
      <c r="CJ122" s="23">
        <f t="shared" si="6"/>
        <v>8.1381543253972177E-3</v>
      </c>
      <c r="CK122" s="23">
        <f t="shared" si="6"/>
        <v>7.7169859893122528E-3</v>
      </c>
      <c r="CL122" s="23">
        <f t="shared" si="6"/>
        <v>7.3975870315551306E-3</v>
      </c>
      <c r="CM122" s="23">
        <f t="shared" si="6"/>
        <v>7.1430522714384104E-3</v>
      </c>
      <c r="CN122" s="23">
        <f t="shared" si="6"/>
        <v>6.9206588512031875E-3</v>
      </c>
      <c r="CO122" s="23">
        <f t="shared" si="6"/>
        <v>6.7064964749017353E-3</v>
      </c>
      <c r="CP122" s="23">
        <f t="shared" si="6"/>
        <v>6.4849545341360004E-3</v>
      </c>
      <c r="CQ122" s="23">
        <f t="shared" si="6"/>
        <v>6.2469828361643165E-3</v>
      </c>
      <c r="CR122" s="23">
        <f t="shared" si="6"/>
        <v>5.9897706275744422E-3</v>
      </c>
      <c r="CS122" s="23">
        <f t="shared" si="6"/>
        <v>5.7824362263860785E-3</v>
      </c>
      <c r="CT122" s="23">
        <f t="shared" si="6"/>
        <v>5.6253159495692762E-3</v>
      </c>
      <c r="CU122" s="23">
        <f t="shared" si="6"/>
        <v>5.519810904901834E-3</v>
      </c>
      <c r="CV122" s="23">
        <f t="shared" si="6"/>
        <v>5.4666151402636975E-3</v>
      </c>
      <c r="CW122" s="23">
        <f t="shared" si="6"/>
        <v>5.4664160217322566E-3</v>
      </c>
      <c r="CX122" s="23">
        <f t="shared" si="6"/>
        <v>5.4665926034462853E-3</v>
      </c>
      <c r="CY122" s="23">
        <f t="shared" si="6"/>
        <v>5.4664210725644535E-3</v>
      </c>
      <c r="CZ122" s="23">
        <f t="shared" si="6"/>
        <v>5.4665721334551387E-3</v>
      </c>
      <c r="DA122" s="23">
        <f t="shared" si="6"/>
        <v>5.4665785082819163E-3</v>
      </c>
      <c r="DB122" s="23">
        <f t="shared" si="6"/>
        <v>5.466623420948391E-3</v>
      </c>
      <c r="DC122" s="23">
        <f t="shared" si="6"/>
        <v>5.4665012751057285E-3</v>
      </c>
      <c r="DD122" s="23">
        <f t="shared" si="6"/>
        <v>5.4665031947100928E-3</v>
      </c>
      <c r="DE122" s="23">
        <f t="shared" si="6"/>
        <v>5.4665831146679666E-3</v>
      </c>
      <c r="DF122" s="23">
        <f t="shared" si="6"/>
        <v>5.4665037310601683E-3</v>
      </c>
      <c r="DG122" s="23">
        <f t="shared" si="6"/>
        <v>5.4664805512310011E-3</v>
      </c>
      <c r="DH122" s="23">
        <f t="shared" si="6"/>
        <v>5.4664954830503376E-3</v>
      </c>
      <c r="DI122" s="23">
        <f t="shared" si="6"/>
        <v>5.4665041571274609E-3</v>
      </c>
      <c r="DJ122" s="23">
        <f t="shared" si="6"/>
        <v>5.4665750960052328E-3</v>
      </c>
      <c r="DK122" s="23">
        <f t="shared" si="6"/>
        <v>5.4665418180108727E-3</v>
      </c>
      <c r="DL122" s="23">
        <f t="shared" si="6"/>
        <v>5.4665408141756355E-3</v>
      </c>
      <c r="DM122" s="23">
        <f t="shared" si="6"/>
        <v>5.711693110317495E-3</v>
      </c>
      <c r="DN122" s="23">
        <f t="shared" si="6"/>
        <v>5.8810113362519623E-3</v>
      </c>
      <c r="DO122" s="23">
        <f t="shared" si="6"/>
        <v>5.8810049560822364E-3</v>
      </c>
      <c r="DP122" s="23">
        <f t="shared" si="6"/>
        <v>5.8810636065321775E-3</v>
      </c>
      <c r="DQ122" s="23">
        <f t="shared" si="6"/>
        <v>5.8810302106806489E-3</v>
      </c>
    </row>
    <row r="124" spans="1:121" x14ac:dyDescent="0.25">
      <c r="A124" s="6" t="s">
        <v>36</v>
      </c>
      <c r="B124" s="6">
        <f>1-(B35/B5)^(1/($A$35-$A$5))</f>
        <v>2.319524845844434E-2</v>
      </c>
      <c r="C124" s="6">
        <f t="shared" ref="C124:BN124" si="7">1-(C35/C5)^(1/($A$35-$A$5))</f>
        <v>2.5367893148807275E-2</v>
      </c>
      <c r="D124" s="6">
        <f t="shared" si="7"/>
        <v>3.1441212309630262E-2</v>
      </c>
      <c r="E124" s="6">
        <f t="shared" si="7"/>
        <v>3.1024866605486423E-2</v>
      </c>
      <c r="F124" s="6">
        <f t="shared" si="7"/>
        <v>2.8369841467282053E-2</v>
      </c>
      <c r="G124" s="6">
        <f t="shared" si="7"/>
        <v>3.0136516265480751E-2</v>
      </c>
      <c r="H124" s="6">
        <f t="shared" si="7"/>
        <v>3.1744315390500932E-2</v>
      </c>
      <c r="I124" s="6">
        <f t="shared" si="7"/>
        <v>3.2165626821698878E-2</v>
      </c>
      <c r="J124" s="6">
        <f t="shared" si="7"/>
        <v>3.1375195857981097E-2</v>
      </c>
      <c r="K124" s="6">
        <f t="shared" si="7"/>
        <v>2.876060011109105E-2</v>
      </c>
      <c r="L124" s="6">
        <f t="shared" si="7"/>
        <v>2.4770182260127172E-2</v>
      </c>
      <c r="M124" s="6">
        <f t="shared" si="7"/>
        <v>2.0735620141420052E-2</v>
      </c>
      <c r="N124" s="6">
        <f t="shared" si="7"/>
        <v>1.8940776711370955E-2</v>
      </c>
      <c r="O124" s="6">
        <f t="shared" si="7"/>
        <v>1.9587222052791953E-2</v>
      </c>
      <c r="P124" s="6">
        <f t="shared" si="7"/>
        <v>2.1369263043922726E-2</v>
      </c>
      <c r="Q124" s="6">
        <f t="shared" si="7"/>
        <v>2.2840031565754093E-2</v>
      </c>
      <c r="R124" s="6">
        <f t="shared" si="7"/>
        <v>2.317065865109269E-2</v>
      </c>
      <c r="S124" s="6">
        <f t="shared" si="7"/>
        <v>2.2374598570851667E-2</v>
      </c>
      <c r="T124" s="6">
        <f t="shared" si="7"/>
        <v>2.0225119911816081E-2</v>
      </c>
      <c r="U124" s="6">
        <f t="shared" si="7"/>
        <v>1.7345479009001408E-2</v>
      </c>
      <c r="V124" s="6">
        <f t="shared" si="7"/>
        <v>1.4370946462557432E-2</v>
      </c>
      <c r="W124" s="6">
        <f t="shared" si="7"/>
        <v>1.2074711435591245E-2</v>
      </c>
      <c r="X124" s="6">
        <f t="shared" si="7"/>
        <v>1.017362253212839E-2</v>
      </c>
      <c r="Y124" s="6">
        <f t="shared" si="7"/>
        <v>9.0895221465399079E-3</v>
      </c>
      <c r="Z124" s="6">
        <f t="shared" si="7"/>
        <v>8.3867349977549965E-3</v>
      </c>
      <c r="AA124" s="6">
        <f t="shared" si="7"/>
        <v>7.7838779460287499E-3</v>
      </c>
      <c r="AB124" s="6">
        <f t="shared" si="7"/>
        <v>7.1226101211228077E-3</v>
      </c>
      <c r="AC124" s="6">
        <f t="shared" si="7"/>
        <v>6.5248642920137101E-3</v>
      </c>
      <c r="AD124" s="6">
        <f t="shared" si="7"/>
        <v>5.9251591969342599E-3</v>
      </c>
      <c r="AE124" s="6">
        <f t="shared" si="7"/>
        <v>5.4816194145183017E-3</v>
      </c>
      <c r="AF124" s="6">
        <f t="shared" si="7"/>
        <v>5.0882019617055629E-3</v>
      </c>
      <c r="AG124" s="6">
        <f t="shared" si="7"/>
        <v>4.9215972183189738E-3</v>
      </c>
      <c r="AH124" s="6">
        <f t="shared" si="7"/>
        <v>4.8139899992368784E-3</v>
      </c>
      <c r="AI124" s="6">
        <f t="shared" si="7"/>
        <v>4.9201611072923201E-3</v>
      </c>
      <c r="AJ124" s="6">
        <f t="shared" si="7"/>
        <v>5.1135920067982843E-3</v>
      </c>
      <c r="AK124" s="6">
        <f t="shared" si="7"/>
        <v>5.3025444930168142E-3</v>
      </c>
      <c r="AL124" s="6">
        <f t="shared" si="7"/>
        <v>5.5422335753103624E-3</v>
      </c>
      <c r="AM124" s="6">
        <f t="shared" si="7"/>
        <v>6.0211117542517956E-3</v>
      </c>
      <c r="AN124" s="6">
        <f t="shared" si="7"/>
        <v>6.6803808209092708E-3</v>
      </c>
      <c r="AO124" s="6">
        <f t="shared" si="7"/>
        <v>7.4272722176661476E-3</v>
      </c>
      <c r="AP124" s="6">
        <f t="shared" si="7"/>
        <v>8.1520662697545099E-3</v>
      </c>
      <c r="AQ124" s="6">
        <f t="shared" si="7"/>
        <v>8.7055124252063409E-3</v>
      </c>
      <c r="AR124" s="6">
        <f t="shared" si="7"/>
        <v>8.9674940502925127E-3</v>
      </c>
      <c r="AS124" s="6">
        <f t="shared" si="7"/>
        <v>8.8918336812607857E-3</v>
      </c>
      <c r="AT124" s="6">
        <f t="shared" si="7"/>
        <v>8.6607986026092654E-3</v>
      </c>
      <c r="AU124" s="6">
        <f t="shared" si="7"/>
        <v>8.4777007998528831E-3</v>
      </c>
      <c r="AV124" s="6">
        <f t="shared" si="7"/>
        <v>8.4183800438101253E-3</v>
      </c>
      <c r="AW124" s="6">
        <f t="shared" si="7"/>
        <v>8.42941522128271E-3</v>
      </c>
      <c r="AX124" s="6">
        <f t="shared" si="7"/>
        <v>8.4841981014426304E-3</v>
      </c>
      <c r="AY124" s="6">
        <f t="shared" si="7"/>
        <v>8.6201140739171622E-3</v>
      </c>
      <c r="AZ124" s="6">
        <f t="shared" si="7"/>
        <v>8.7334729222194873E-3</v>
      </c>
      <c r="BA124" s="6">
        <f t="shared" si="7"/>
        <v>8.9240172056563871E-3</v>
      </c>
      <c r="BB124" s="6">
        <f t="shared" si="7"/>
        <v>9.269546059294087E-3</v>
      </c>
      <c r="BC124" s="6">
        <f t="shared" si="7"/>
        <v>9.8066066074287139E-3</v>
      </c>
      <c r="BD124" s="6">
        <f t="shared" si="7"/>
        <v>1.0433040207760813E-2</v>
      </c>
      <c r="BE124" s="6">
        <f t="shared" si="7"/>
        <v>1.0996429969002408E-2</v>
      </c>
      <c r="BF124" s="6">
        <f t="shared" si="7"/>
        <v>1.1446753074504712E-2</v>
      </c>
      <c r="BG124" s="6">
        <f t="shared" si="7"/>
        <v>1.1858131114001691E-2</v>
      </c>
      <c r="BH124" s="6">
        <f t="shared" si="7"/>
        <v>1.2233565089773357E-2</v>
      </c>
      <c r="BI124" s="6">
        <f t="shared" si="7"/>
        <v>1.2541102971632245E-2</v>
      </c>
      <c r="BJ124" s="6">
        <f t="shared" si="7"/>
        <v>1.2770906672942228E-2</v>
      </c>
      <c r="BK124" s="6">
        <f t="shared" si="7"/>
        <v>1.2872182996418013E-2</v>
      </c>
      <c r="BL124" s="6">
        <f t="shared" si="7"/>
        <v>1.2782042378437719E-2</v>
      </c>
      <c r="BM124" s="6">
        <f t="shared" si="7"/>
        <v>1.2501183801684856E-2</v>
      </c>
      <c r="BN124" s="6">
        <f t="shared" si="7"/>
        <v>1.2107002444135984E-2</v>
      </c>
      <c r="BO124" s="6">
        <f t="shared" ref="BO124:DQ124" si="8">1-(BO35/BO5)^(1/($A$35-$A$5))</f>
        <v>1.1683183497179006E-2</v>
      </c>
      <c r="BP124" s="6">
        <f t="shared" si="8"/>
        <v>1.1286678652131288E-2</v>
      </c>
      <c r="BQ124" s="6">
        <f t="shared" si="8"/>
        <v>1.0918530155835771E-2</v>
      </c>
      <c r="BR124" s="6">
        <f t="shared" si="8"/>
        <v>1.0591301503351747E-2</v>
      </c>
      <c r="BS124" s="6">
        <f t="shared" si="8"/>
        <v>1.0289699012252851E-2</v>
      </c>
      <c r="BT124" s="6">
        <f t="shared" si="8"/>
        <v>9.9904164903793502E-3</v>
      </c>
      <c r="BU124" s="6">
        <f t="shared" si="8"/>
        <v>9.6973644967697226E-3</v>
      </c>
      <c r="BV124" s="6">
        <f t="shared" si="8"/>
        <v>9.4196893684279637E-3</v>
      </c>
      <c r="BW124" s="6">
        <f t="shared" si="8"/>
        <v>9.1623413454650082E-3</v>
      </c>
      <c r="BX124" s="6">
        <f t="shared" si="8"/>
        <v>8.9230279825148751E-3</v>
      </c>
      <c r="BY124" s="6">
        <f t="shared" si="8"/>
        <v>8.6148163060177918E-3</v>
      </c>
      <c r="BZ124" s="6">
        <f t="shared" si="8"/>
        <v>8.3308995656813378E-3</v>
      </c>
      <c r="CA124" s="6">
        <f t="shared" si="8"/>
        <v>8.2025938654648467E-3</v>
      </c>
      <c r="CB124" s="6">
        <f t="shared" si="8"/>
        <v>8.2340532941801436E-3</v>
      </c>
      <c r="CC124" s="6">
        <f t="shared" si="8"/>
        <v>8.3087124681227031E-3</v>
      </c>
      <c r="CD124" s="6">
        <f t="shared" si="8"/>
        <v>8.2509360395278675E-3</v>
      </c>
      <c r="CE124" s="6">
        <f t="shared" si="8"/>
        <v>8.0553007462118575E-3</v>
      </c>
      <c r="CF124" s="6">
        <f t="shared" si="8"/>
        <v>7.8334385609113433E-3</v>
      </c>
      <c r="CG124" s="6">
        <f t="shared" si="8"/>
        <v>7.5905806626486161E-3</v>
      </c>
      <c r="CH124" s="6">
        <f t="shared" si="8"/>
        <v>7.2944198205261435E-3</v>
      </c>
      <c r="CI124" s="6">
        <f t="shared" si="8"/>
        <v>6.9171105491319107E-3</v>
      </c>
      <c r="CJ124" s="6">
        <f t="shared" si="8"/>
        <v>6.4514741311280099E-3</v>
      </c>
      <c r="CK124" s="6">
        <f t="shared" si="8"/>
        <v>5.9065707761890573E-3</v>
      </c>
      <c r="CL124" s="6">
        <f t="shared" si="8"/>
        <v>5.3036636137380189E-3</v>
      </c>
      <c r="CM124" s="6">
        <f t="shared" si="8"/>
        <v>4.6674316166148699E-3</v>
      </c>
      <c r="CN124" s="6">
        <f t="shared" si="8"/>
        <v>4.019014776916352E-3</v>
      </c>
      <c r="CO124" s="6">
        <f t="shared" si="8"/>
        <v>3.3755088053708526E-3</v>
      </c>
      <c r="CP124" s="6">
        <f t="shared" si="8"/>
        <v>2.7498559534097078E-3</v>
      </c>
      <c r="CQ124" s="6">
        <f t="shared" si="8"/>
        <v>2.1503666745310568E-3</v>
      </c>
      <c r="CR124" s="6">
        <f t="shared" si="8"/>
        <v>1.5829009968527652E-3</v>
      </c>
      <c r="CS124" s="6">
        <f t="shared" si="8"/>
        <v>1.1259936124705661E-3</v>
      </c>
      <c r="CT124" s="6">
        <f t="shared" si="8"/>
        <v>7.8120775009682397E-4</v>
      </c>
      <c r="CU124" s="6">
        <f t="shared" si="8"/>
        <v>5.4983001188846359E-4</v>
      </c>
      <c r="CV124" s="6">
        <f t="shared" si="8"/>
        <v>4.333618816851903E-4</v>
      </c>
      <c r="CW124" s="6">
        <f t="shared" si="8"/>
        <v>4.3338993673969206E-4</v>
      </c>
      <c r="CX124" s="6">
        <f t="shared" si="8"/>
        <v>4.333311424619124E-4</v>
      </c>
      <c r="CY124" s="6">
        <f t="shared" si="8"/>
        <v>4.3342971068116576E-4</v>
      </c>
      <c r="CZ124" s="6">
        <f t="shared" si="8"/>
        <v>4.3348403603837848E-4</v>
      </c>
      <c r="DA124" s="6">
        <f t="shared" si="8"/>
        <v>4.3342232767074051E-4</v>
      </c>
      <c r="DB124" s="6">
        <f t="shared" si="8"/>
        <v>4.3344208218842883E-4</v>
      </c>
      <c r="DC124" s="6">
        <f t="shared" si="8"/>
        <v>4.3345395565863587E-4</v>
      </c>
      <c r="DD124" s="6">
        <f t="shared" si="8"/>
        <v>4.3345549888185175E-4</v>
      </c>
      <c r="DE124" s="6">
        <f t="shared" si="8"/>
        <v>4.3344213266927056E-4</v>
      </c>
      <c r="DF124" s="6">
        <f t="shared" si="8"/>
        <v>4.33406955066995E-4</v>
      </c>
      <c r="DG124" s="6">
        <f t="shared" si="8"/>
        <v>4.3340300094374395E-4</v>
      </c>
      <c r="DH124" s="6">
        <f t="shared" si="8"/>
        <v>4.3346856701675929E-4</v>
      </c>
      <c r="DI124" s="6">
        <f t="shared" si="8"/>
        <v>4.3055324606244838E-4</v>
      </c>
      <c r="DJ124" s="6">
        <f t="shared" si="8"/>
        <v>1.1462042218146618E-4</v>
      </c>
      <c r="DK124" s="6">
        <f t="shared" si="8"/>
        <v>-2.0136167850948183E-4</v>
      </c>
      <c r="DL124" s="6">
        <f t="shared" si="8"/>
        <v>-5.1736909472510639E-4</v>
      </c>
      <c r="DM124" s="6">
        <f t="shared" si="8"/>
        <v>-8.335759089128647E-4</v>
      </c>
      <c r="DN124" s="6">
        <f t="shared" si="8"/>
        <v>-1.1498549407982228E-3</v>
      </c>
      <c r="DO124" s="6">
        <f t="shared" si="8"/>
        <v>-1.4042548298662805E-3</v>
      </c>
      <c r="DP124" s="6">
        <f t="shared" si="8"/>
        <v>-1.4042368438633712E-3</v>
      </c>
      <c r="DQ124" s="6">
        <f t="shared" si="8"/>
        <v>-1.404245856424291E-3</v>
      </c>
    </row>
    <row r="125" spans="1:121" x14ac:dyDescent="0.25">
      <c r="A125" s="6" t="s">
        <v>38</v>
      </c>
      <c r="B125" s="6">
        <f>1-(B35/B15)^(1/($A$35-$A$15))</f>
        <v>1.8921702436869969E-2</v>
      </c>
      <c r="C125" s="6">
        <f t="shared" ref="C125:BN125" si="9">1-(C35/C15)^(1/($A$35-$A$15))</f>
        <v>2.4623294056315803E-2</v>
      </c>
      <c r="D125" s="6">
        <f t="shared" si="9"/>
        <v>2.8173520511651895E-2</v>
      </c>
      <c r="E125" s="6">
        <f t="shared" si="9"/>
        <v>3.066163107382569E-2</v>
      </c>
      <c r="F125" s="6">
        <f t="shared" si="9"/>
        <v>3.1039412389308518E-2</v>
      </c>
      <c r="G125" s="6">
        <f t="shared" si="9"/>
        <v>3.0414066147007701E-2</v>
      </c>
      <c r="H125" s="6">
        <f t="shared" si="9"/>
        <v>3.0513017807795584E-2</v>
      </c>
      <c r="I125" s="6">
        <f t="shared" si="9"/>
        <v>3.0251301862590396E-2</v>
      </c>
      <c r="J125" s="6">
        <f t="shared" si="9"/>
        <v>2.9709674079494652E-2</v>
      </c>
      <c r="K125" s="6">
        <f t="shared" si="9"/>
        <v>2.7747046483336146E-2</v>
      </c>
      <c r="L125" s="6">
        <f t="shared" si="9"/>
        <v>2.5541657317927902E-2</v>
      </c>
      <c r="M125" s="6">
        <f t="shared" si="9"/>
        <v>2.3983113316675131E-2</v>
      </c>
      <c r="N125" s="6">
        <f t="shared" si="9"/>
        <v>2.4151901532380782E-2</v>
      </c>
      <c r="O125" s="6">
        <f t="shared" si="9"/>
        <v>2.535994829565924E-2</v>
      </c>
      <c r="P125" s="6">
        <f t="shared" si="9"/>
        <v>2.7017387080543576E-2</v>
      </c>
      <c r="Q125" s="6">
        <f t="shared" si="9"/>
        <v>2.8490170676728765E-2</v>
      </c>
      <c r="R125" s="6">
        <f t="shared" si="9"/>
        <v>2.8851440325465716E-2</v>
      </c>
      <c r="S125" s="6">
        <f t="shared" si="9"/>
        <v>2.7147470452541733E-2</v>
      </c>
      <c r="T125" s="6">
        <f t="shared" si="9"/>
        <v>2.324539621629429E-2</v>
      </c>
      <c r="U125" s="6">
        <f t="shared" si="9"/>
        <v>1.7981640412150557E-2</v>
      </c>
      <c r="V125" s="6">
        <f t="shared" si="9"/>
        <v>1.2402187886081828E-2</v>
      </c>
      <c r="W125" s="6">
        <f t="shared" si="9"/>
        <v>8.0284904808766155E-3</v>
      </c>
      <c r="X125" s="6">
        <f t="shared" si="9"/>
        <v>5.1115399931669359E-3</v>
      </c>
      <c r="Y125" s="6">
        <f t="shared" si="9"/>
        <v>4.5064248349366842E-3</v>
      </c>
      <c r="Z125" s="6">
        <f t="shared" si="9"/>
        <v>5.0827033886665651E-3</v>
      </c>
      <c r="AA125" s="6">
        <f t="shared" si="9"/>
        <v>5.9690177290144808E-3</v>
      </c>
      <c r="AB125" s="6">
        <f t="shared" si="9"/>
        <v>6.5020911654591895E-3</v>
      </c>
      <c r="AC125" s="6">
        <f t="shared" si="9"/>
        <v>6.9676407346070945E-3</v>
      </c>
      <c r="AD125" s="6">
        <f t="shared" si="9"/>
        <v>7.1980481890441261E-3</v>
      </c>
      <c r="AE125" s="6">
        <f t="shared" si="9"/>
        <v>7.3738250048155374E-3</v>
      </c>
      <c r="AF125" s="6">
        <f t="shared" si="9"/>
        <v>7.5561151013779915E-3</v>
      </c>
      <c r="AG125" s="6">
        <f t="shared" si="9"/>
        <v>7.7511385306189284E-3</v>
      </c>
      <c r="AH125" s="6">
        <f t="shared" si="9"/>
        <v>7.6877642457393591E-3</v>
      </c>
      <c r="AI125" s="6">
        <f t="shared" si="9"/>
        <v>7.4270773908946541E-3</v>
      </c>
      <c r="AJ125" s="6">
        <f t="shared" si="9"/>
        <v>6.979569025501231E-3</v>
      </c>
      <c r="AK125" s="6">
        <f t="shared" si="9"/>
        <v>6.5270250257941642E-3</v>
      </c>
      <c r="AL125" s="6">
        <f t="shared" si="9"/>
        <v>6.1274918485221264E-3</v>
      </c>
      <c r="AM125" s="6">
        <f t="shared" si="9"/>
        <v>5.6226037211325464E-3</v>
      </c>
      <c r="AN125" s="6">
        <f t="shared" si="9"/>
        <v>4.9593564306579241E-3</v>
      </c>
      <c r="AO125" s="6">
        <f t="shared" si="9"/>
        <v>4.274554835965616E-3</v>
      </c>
      <c r="AP125" s="6">
        <f t="shared" si="9"/>
        <v>3.6846298877797334E-3</v>
      </c>
      <c r="AQ125" s="6">
        <f t="shared" si="9"/>
        <v>3.3069891033432608E-3</v>
      </c>
      <c r="AR125" s="6">
        <f t="shared" si="9"/>
        <v>2.9995904674613438E-3</v>
      </c>
      <c r="AS125" s="6">
        <f t="shared" si="9"/>
        <v>2.8091980494807656E-3</v>
      </c>
      <c r="AT125" s="6">
        <f t="shared" si="9"/>
        <v>2.7448896276605073E-3</v>
      </c>
      <c r="AU125" s="6">
        <f t="shared" si="9"/>
        <v>2.8794431435703594E-3</v>
      </c>
      <c r="AV125" s="6">
        <f t="shared" si="9"/>
        <v>3.1638529259636616E-3</v>
      </c>
      <c r="AW125" s="6">
        <f t="shared" si="9"/>
        <v>3.5721143902384123E-3</v>
      </c>
      <c r="AX125" s="6">
        <f t="shared" si="9"/>
        <v>3.9983796175528941E-3</v>
      </c>
      <c r="AY125" s="6">
        <f t="shared" si="9"/>
        <v>4.5588163079225419E-3</v>
      </c>
      <c r="AZ125" s="6">
        <f t="shared" si="9"/>
        <v>5.1067012950676283E-3</v>
      </c>
      <c r="BA125" s="6">
        <f t="shared" si="9"/>
        <v>5.8020432554868329E-3</v>
      </c>
      <c r="BB125" s="6">
        <f t="shared" si="9"/>
        <v>6.7832555079019308E-3</v>
      </c>
      <c r="BC125" s="6">
        <f t="shared" si="9"/>
        <v>8.0837201744244913E-3</v>
      </c>
      <c r="BD125" s="6">
        <f t="shared" si="9"/>
        <v>9.5468181834413857E-3</v>
      </c>
      <c r="BE125" s="6">
        <f t="shared" si="9"/>
        <v>1.0814287315044857E-2</v>
      </c>
      <c r="BF125" s="6">
        <f t="shared" si="9"/>
        <v>1.1873925029428412E-2</v>
      </c>
      <c r="BG125" s="6">
        <f t="shared" si="9"/>
        <v>1.2926267391828339E-2</v>
      </c>
      <c r="BH125" s="6">
        <f t="shared" si="9"/>
        <v>1.3983783276417472E-2</v>
      </c>
      <c r="BI125" s="6">
        <f t="shared" si="9"/>
        <v>1.4909321096663875E-2</v>
      </c>
      <c r="BJ125" s="6">
        <f t="shared" si="9"/>
        <v>1.5717240198997562E-2</v>
      </c>
      <c r="BK125" s="6">
        <f t="shared" si="9"/>
        <v>1.6184819454948318E-2</v>
      </c>
      <c r="BL125" s="6">
        <f t="shared" si="9"/>
        <v>1.6092501032936912E-2</v>
      </c>
      <c r="BM125" s="6">
        <f t="shared" si="9"/>
        <v>1.5437603696210722E-2</v>
      </c>
      <c r="BN125" s="6">
        <f t="shared" si="9"/>
        <v>1.446861148234535E-2</v>
      </c>
      <c r="BO125" s="6">
        <f t="shared" ref="BO125:DQ125" si="10">1-(BO35/BO15)^(1/($A$35-$A$15))</f>
        <v>1.3402094414234678E-2</v>
      </c>
      <c r="BP125" s="6">
        <f t="shared" si="10"/>
        <v>1.2508545031406748E-2</v>
      </c>
      <c r="BQ125" s="6">
        <f t="shared" si="10"/>
        <v>1.1872044369275137E-2</v>
      </c>
      <c r="BR125" s="6">
        <f t="shared" si="10"/>
        <v>1.1544444698434075E-2</v>
      </c>
      <c r="BS125" s="6">
        <f t="shared" si="10"/>
        <v>1.1369120099363417E-2</v>
      </c>
      <c r="BT125" s="6">
        <f t="shared" si="10"/>
        <v>1.1160305793335157E-2</v>
      </c>
      <c r="BU125" s="6">
        <f t="shared" si="10"/>
        <v>1.084342578402131E-2</v>
      </c>
      <c r="BV125" s="6">
        <f t="shared" si="10"/>
        <v>1.0471897446339251E-2</v>
      </c>
      <c r="BW125" s="6">
        <f t="shared" si="10"/>
        <v>1.0047280958939697E-2</v>
      </c>
      <c r="BX125" s="6">
        <f t="shared" si="10"/>
        <v>9.5870583633946849E-3</v>
      </c>
      <c r="BY125" s="6">
        <f t="shared" si="10"/>
        <v>9.0349666943846385E-3</v>
      </c>
      <c r="BZ125" s="6">
        <f t="shared" si="10"/>
        <v>8.4980990284098112E-3</v>
      </c>
      <c r="CA125" s="6">
        <f t="shared" si="10"/>
        <v>8.0921813948904298E-3</v>
      </c>
      <c r="CB125" s="6">
        <f t="shared" si="10"/>
        <v>7.826665271044142E-3</v>
      </c>
      <c r="CC125" s="6">
        <f t="shared" si="10"/>
        <v>7.5988164537891256E-3</v>
      </c>
      <c r="CD125" s="6">
        <f t="shared" si="10"/>
        <v>7.2787096510912308E-3</v>
      </c>
      <c r="CE125" s="6">
        <f t="shared" si="10"/>
        <v>6.8422142035379219E-3</v>
      </c>
      <c r="CF125" s="6">
        <f t="shared" si="10"/>
        <v>6.3650055801799388E-3</v>
      </c>
      <c r="CG125" s="6">
        <f t="shared" si="10"/>
        <v>5.8512980949176896E-3</v>
      </c>
      <c r="CH125" s="6">
        <f t="shared" si="10"/>
        <v>5.3054301939595705E-3</v>
      </c>
      <c r="CI125" s="6">
        <f t="shared" si="10"/>
        <v>4.7299753842870995E-3</v>
      </c>
      <c r="CJ125" s="6">
        <f t="shared" si="10"/>
        <v>4.1358535021963627E-3</v>
      </c>
      <c r="CK125" s="6">
        <f t="shared" si="10"/>
        <v>3.5319630299132099E-3</v>
      </c>
      <c r="CL125" s="6">
        <f t="shared" si="10"/>
        <v>2.9312590057765098E-3</v>
      </c>
      <c r="CM125" s="6">
        <f t="shared" si="10"/>
        <v>2.3433188768628987E-3</v>
      </c>
      <c r="CN125" s="6">
        <f t="shared" si="10"/>
        <v>1.7774111342659937E-3</v>
      </c>
      <c r="CO125" s="6">
        <f t="shared" si="10"/>
        <v>1.2373361264246263E-3</v>
      </c>
      <c r="CP125" s="6">
        <f t="shared" si="10"/>
        <v>7.2803597856851976E-4</v>
      </c>
      <c r="CQ125" s="6">
        <f t="shared" si="10"/>
        <v>2.5056796436684348E-4</v>
      </c>
      <c r="CR125" s="6">
        <f t="shared" si="10"/>
        <v>-1.9322686466916039E-4</v>
      </c>
      <c r="CS125" s="6">
        <f t="shared" si="10"/>
        <v>-5.5078330178659485E-4</v>
      </c>
      <c r="CT125" s="6">
        <f t="shared" si="10"/>
        <v>-8.2084467584819798E-4</v>
      </c>
      <c r="CU125" s="6">
        <f t="shared" si="10"/>
        <v>-1.0021801956114906E-3</v>
      </c>
      <c r="CV125" s="6">
        <f t="shared" si="10"/>
        <v>-1.0935759554464575E-3</v>
      </c>
      <c r="CW125" s="6">
        <f t="shared" si="10"/>
        <v>-1.0934919070633153E-3</v>
      </c>
      <c r="CX125" s="6">
        <f t="shared" si="10"/>
        <v>-1.0935680547057292E-3</v>
      </c>
      <c r="CY125" s="6">
        <f t="shared" si="10"/>
        <v>-1.0934240370945592E-3</v>
      </c>
      <c r="CZ125" s="6">
        <f t="shared" si="10"/>
        <v>-1.0933415021254778E-3</v>
      </c>
      <c r="DA125" s="6">
        <f t="shared" si="10"/>
        <v>-1.0933922412499353E-3</v>
      </c>
      <c r="DB125" s="6">
        <f t="shared" si="10"/>
        <v>-1.0934860759461706E-3</v>
      </c>
      <c r="DC125" s="6">
        <f t="shared" si="10"/>
        <v>-1.0934197242158383E-3</v>
      </c>
      <c r="DD125" s="6">
        <f t="shared" si="10"/>
        <v>-1.093488493896233E-3</v>
      </c>
      <c r="DE125" s="6">
        <f t="shared" si="10"/>
        <v>-1.0934694984725546E-3</v>
      </c>
      <c r="DF125" s="6">
        <f t="shared" si="10"/>
        <v>-1.0934949880951894E-3</v>
      </c>
      <c r="DG125" s="6">
        <f t="shared" si="10"/>
        <v>-1.0934548957439727E-3</v>
      </c>
      <c r="DH125" s="6">
        <f t="shared" si="10"/>
        <v>-1.0934428121911477E-3</v>
      </c>
      <c r="DI125" s="6">
        <f t="shared" si="10"/>
        <v>-1.0934285317194536E-3</v>
      </c>
      <c r="DJ125" s="6">
        <f t="shared" si="10"/>
        <v>-1.0934626726799568E-3</v>
      </c>
      <c r="DK125" s="6">
        <f t="shared" si="10"/>
        <v>-1.0934954262646901E-3</v>
      </c>
      <c r="DL125" s="6">
        <f t="shared" si="10"/>
        <v>-1.0934760908343222E-3</v>
      </c>
      <c r="DM125" s="6">
        <f t="shared" si="10"/>
        <v>-1.0934890247997764E-3</v>
      </c>
      <c r="DN125" s="6">
        <f t="shared" si="10"/>
        <v>-1.3022538290774488E-3</v>
      </c>
      <c r="DO125" s="6">
        <f t="shared" si="10"/>
        <v>-1.6839296917734448E-3</v>
      </c>
      <c r="DP125" s="6">
        <f t="shared" si="10"/>
        <v>-1.6839480792949502E-3</v>
      </c>
      <c r="DQ125" s="6">
        <f t="shared" si="10"/>
        <v>-1.6839817730356366E-3</v>
      </c>
    </row>
    <row r="126" spans="1:121" x14ac:dyDescent="0.25">
      <c r="A126" s="6" t="s">
        <v>39</v>
      </c>
      <c r="B126" s="6">
        <f>1-(B35/B25)^(1/($A$35-$A$25))</f>
        <v>1.1341240263205266E-2</v>
      </c>
      <c r="C126" s="6">
        <f t="shared" ref="C126:BN126" si="11">1-(C35/C25)^(1/($A$35-$A$25))</f>
        <v>1.204135395093564E-2</v>
      </c>
      <c r="D126" s="6">
        <f t="shared" si="11"/>
        <v>3.3538122491677202E-2</v>
      </c>
      <c r="E126" s="6">
        <f t="shared" si="11"/>
        <v>1.9867065968887654E-2</v>
      </c>
      <c r="F126" s="6">
        <f t="shared" si="11"/>
        <v>3.474600403681205E-2</v>
      </c>
      <c r="G126" s="6">
        <f t="shared" si="11"/>
        <v>3.3792972848660008E-2</v>
      </c>
      <c r="H126" s="6">
        <f t="shared" si="11"/>
        <v>3.4123809336206068E-2</v>
      </c>
      <c r="I126" s="6">
        <f t="shared" si="11"/>
        <v>3.3366060849106538E-2</v>
      </c>
      <c r="J126" s="6">
        <f t="shared" si="11"/>
        <v>3.2938798762118693E-2</v>
      </c>
      <c r="K126" s="6">
        <f t="shared" si="11"/>
        <v>2.9164353896550033E-2</v>
      </c>
      <c r="L126" s="6">
        <f t="shared" si="11"/>
        <v>2.5058736221714062E-2</v>
      </c>
      <c r="M126" s="6">
        <f t="shared" si="11"/>
        <v>2.287846191964793E-2</v>
      </c>
      <c r="N126" s="6">
        <f t="shared" si="11"/>
        <v>2.4328849813247233E-2</v>
      </c>
      <c r="O126" s="6">
        <f t="shared" si="11"/>
        <v>2.9590847699811129E-2</v>
      </c>
      <c r="P126" s="6">
        <f t="shared" si="11"/>
        <v>3.4297873173559701E-2</v>
      </c>
      <c r="Q126" s="6">
        <f t="shared" si="11"/>
        <v>3.8017767993010265E-2</v>
      </c>
      <c r="R126" s="6">
        <f t="shared" si="11"/>
        <v>3.9079802250939988E-2</v>
      </c>
      <c r="S126" s="6">
        <f t="shared" si="11"/>
        <v>3.6967976994019214E-2</v>
      </c>
      <c r="T126" s="6">
        <f t="shared" si="11"/>
        <v>3.1066295709616165E-2</v>
      </c>
      <c r="U126" s="6">
        <f t="shared" si="11"/>
        <v>2.2951844187196868E-2</v>
      </c>
      <c r="V126" s="6">
        <f t="shared" si="11"/>
        <v>1.4714886450635678E-2</v>
      </c>
      <c r="W126" s="6">
        <f t="shared" si="11"/>
        <v>8.565690025899686E-3</v>
      </c>
      <c r="X126" s="6">
        <f t="shared" si="11"/>
        <v>3.2452796996041977E-3</v>
      </c>
      <c r="Y126" s="6">
        <f t="shared" si="11"/>
        <v>0</v>
      </c>
      <c r="Z126" s="6">
        <f t="shared" si="11"/>
        <v>-2.2544237538979495E-3</v>
      </c>
      <c r="AA126" s="6">
        <f t="shared" si="11"/>
        <v>-4.0005270714047469E-3</v>
      </c>
      <c r="AB126" s="6">
        <f t="shared" si="11"/>
        <v>-5.6319905163788597E-3</v>
      </c>
      <c r="AC126" s="6">
        <f t="shared" si="11"/>
        <v>-6.1718870838469719E-3</v>
      </c>
      <c r="AD126" s="6">
        <f t="shared" si="11"/>
        <v>-5.517886829596419E-3</v>
      </c>
      <c r="AE126" s="6">
        <f t="shared" si="11"/>
        <v>-4.0355107468132978E-3</v>
      </c>
      <c r="AF126" s="6">
        <f t="shared" si="11"/>
        <v>-2.3707142917013257E-3</v>
      </c>
      <c r="AG126" s="6">
        <f t="shared" si="11"/>
        <v>-7.4156806465031089E-4</v>
      </c>
      <c r="AH126" s="6">
        <f t="shared" si="11"/>
        <v>1.1059000225989157E-3</v>
      </c>
      <c r="AI126" s="6">
        <f t="shared" si="11"/>
        <v>3.3366344160350447E-3</v>
      </c>
      <c r="AJ126" s="6">
        <f t="shared" si="11"/>
        <v>5.3409217372117901E-3</v>
      </c>
      <c r="AK126" s="6">
        <f t="shared" si="11"/>
        <v>6.8981355684918366E-3</v>
      </c>
      <c r="AL126" s="6">
        <f t="shared" si="11"/>
        <v>8.0688649068938467E-3</v>
      </c>
      <c r="AM126" s="6">
        <f t="shared" si="11"/>
        <v>9.3799496266131488E-3</v>
      </c>
      <c r="AN126" s="6">
        <f t="shared" si="11"/>
        <v>1.0866724490303126E-2</v>
      </c>
      <c r="AO126" s="6">
        <f t="shared" si="11"/>
        <v>1.2217437540690601E-2</v>
      </c>
      <c r="AP126" s="6">
        <f t="shared" si="11"/>
        <v>1.348591116784581E-2</v>
      </c>
      <c r="AQ126" s="6">
        <f t="shared" si="11"/>
        <v>1.406117567665488E-2</v>
      </c>
      <c r="AR126" s="6">
        <f t="shared" si="11"/>
        <v>1.3044729997560345E-2</v>
      </c>
      <c r="AS126" s="6">
        <f t="shared" si="11"/>
        <v>1.0468932913019313E-2</v>
      </c>
      <c r="AT126" s="6">
        <f t="shared" si="11"/>
        <v>7.0890939785616114E-3</v>
      </c>
      <c r="AU126" s="6">
        <f t="shared" si="11"/>
        <v>4.2771970688973981E-3</v>
      </c>
      <c r="AV126" s="6">
        <f t="shared" si="11"/>
        <v>2.2702441964607134E-3</v>
      </c>
      <c r="AW126" s="6">
        <f t="shared" si="11"/>
        <v>6.8291182157920183E-4</v>
      </c>
      <c r="AX126" s="6">
        <f t="shared" si="11"/>
        <v>-4.8115272214399596E-4</v>
      </c>
      <c r="AY126" s="6">
        <f t="shared" si="11"/>
        <v>-1.0923846132218085E-3</v>
      </c>
      <c r="AZ126" s="6">
        <f t="shared" si="11"/>
        <v>-1.5082291246448776E-3</v>
      </c>
      <c r="BA126" s="6">
        <f t="shared" si="11"/>
        <v>-1.271766770860161E-3</v>
      </c>
      <c r="BB126" s="6">
        <f t="shared" si="11"/>
        <v>1.8642560973836098E-4</v>
      </c>
      <c r="BC126" s="6">
        <f t="shared" si="11"/>
        <v>2.8788862033003459E-3</v>
      </c>
      <c r="BD126" s="6">
        <f t="shared" si="11"/>
        <v>6.2559341500174614E-3</v>
      </c>
      <c r="BE126" s="6">
        <f t="shared" si="11"/>
        <v>9.5056614295545572E-3</v>
      </c>
      <c r="BF126" s="6">
        <f t="shared" si="11"/>
        <v>1.2315701064102624E-2</v>
      </c>
      <c r="BG126" s="6">
        <f t="shared" si="11"/>
        <v>1.4837179706385872E-2</v>
      </c>
      <c r="BH126" s="6">
        <f t="shared" si="11"/>
        <v>1.7032632332555697E-2</v>
      </c>
      <c r="BI126" s="6">
        <f t="shared" si="11"/>
        <v>1.8892177938803933E-2</v>
      </c>
      <c r="BJ126" s="6">
        <f t="shared" si="11"/>
        <v>2.0482845403901773E-2</v>
      </c>
      <c r="BK126" s="6">
        <f t="shared" si="11"/>
        <v>2.1694487032837051E-2</v>
      </c>
      <c r="BL126" s="6">
        <f t="shared" si="11"/>
        <v>2.2336562496222179E-2</v>
      </c>
      <c r="BM126" s="6">
        <f t="shared" si="11"/>
        <v>2.241270957383279E-2</v>
      </c>
      <c r="BN126" s="6">
        <f t="shared" si="11"/>
        <v>2.2124309431800659E-2</v>
      </c>
      <c r="BO126" s="6">
        <f t="shared" ref="BO126:DQ126" si="12">1-(BO35/BO25)^(1/($A$35-$A$25))</f>
        <v>2.1650194966251424E-2</v>
      </c>
      <c r="BP126" s="6">
        <f t="shared" si="12"/>
        <v>2.1167743783764514E-2</v>
      </c>
      <c r="BQ126" s="6">
        <f t="shared" si="12"/>
        <v>2.072927875126207E-2</v>
      </c>
      <c r="BR126" s="6">
        <f t="shared" si="12"/>
        <v>2.0378310307048841E-2</v>
      </c>
      <c r="BS126" s="6">
        <f t="shared" si="12"/>
        <v>2.0049385940596576E-2</v>
      </c>
      <c r="BT126" s="6">
        <f t="shared" si="12"/>
        <v>1.9712141470385247E-2</v>
      </c>
      <c r="BU126" s="6">
        <f t="shared" si="12"/>
        <v>1.9274134090724648E-2</v>
      </c>
      <c r="BV126" s="6">
        <f t="shared" si="12"/>
        <v>1.8656698810399108E-2</v>
      </c>
      <c r="BW126" s="6">
        <f t="shared" si="12"/>
        <v>1.7873419192261708E-2</v>
      </c>
      <c r="BX126" s="6">
        <f t="shared" si="12"/>
        <v>1.7031701978764247E-2</v>
      </c>
      <c r="BY126" s="6">
        <f t="shared" si="12"/>
        <v>1.6135242572543507E-2</v>
      </c>
      <c r="BZ126" s="6">
        <f t="shared" si="12"/>
        <v>1.5406965576400533E-2</v>
      </c>
      <c r="CA126" s="6">
        <f t="shared" si="12"/>
        <v>1.5011336521260632E-2</v>
      </c>
      <c r="CB126" s="6">
        <f t="shared" si="12"/>
        <v>1.4963683442323017E-2</v>
      </c>
      <c r="CC126" s="6">
        <f t="shared" si="12"/>
        <v>1.5060766166602013E-2</v>
      </c>
      <c r="CD126" s="6">
        <f t="shared" si="12"/>
        <v>1.5073837744618124E-2</v>
      </c>
      <c r="CE126" s="6">
        <f t="shared" si="12"/>
        <v>1.4910978599469438E-2</v>
      </c>
      <c r="CF126" s="6">
        <f t="shared" si="12"/>
        <v>1.4656784970484948E-2</v>
      </c>
      <c r="CG126" s="6">
        <f t="shared" si="12"/>
        <v>1.4307956778965902E-2</v>
      </c>
      <c r="CH126" s="6">
        <f t="shared" si="12"/>
        <v>1.3887379783042442E-2</v>
      </c>
      <c r="CI126" s="6">
        <f t="shared" si="12"/>
        <v>1.3418252356444893E-2</v>
      </c>
      <c r="CJ126" s="6">
        <f t="shared" si="12"/>
        <v>1.2920995833569426E-2</v>
      </c>
      <c r="CK126" s="6">
        <f t="shared" si="12"/>
        <v>1.2408005490864848E-2</v>
      </c>
      <c r="CL126" s="6">
        <f t="shared" si="12"/>
        <v>1.1888276994091562E-2</v>
      </c>
      <c r="CM126" s="6">
        <f t="shared" si="12"/>
        <v>1.1364541873871814E-2</v>
      </c>
      <c r="CN126" s="6">
        <f t="shared" si="12"/>
        <v>1.0842383068264683E-2</v>
      </c>
      <c r="CO126" s="6">
        <f t="shared" si="12"/>
        <v>1.0321194621306318E-2</v>
      </c>
      <c r="CP126" s="6">
        <f t="shared" si="12"/>
        <v>9.8052147257096101E-3</v>
      </c>
      <c r="CQ126" s="6">
        <f t="shared" si="12"/>
        <v>9.2960741639152022E-3</v>
      </c>
      <c r="CR126" s="6">
        <f t="shared" si="12"/>
        <v>8.795106578730949E-3</v>
      </c>
      <c r="CS126" s="6">
        <f t="shared" si="12"/>
        <v>8.3915113201441516E-3</v>
      </c>
      <c r="CT126" s="6">
        <f t="shared" si="12"/>
        <v>8.0862167544540897E-3</v>
      </c>
      <c r="CU126" s="6">
        <f t="shared" si="12"/>
        <v>7.8811019042013264E-3</v>
      </c>
      <c r="CV126" s="6">
        <f t="shared" si="12"/>
        <v>7.7777908166803966E-3</v>
      </c>
      <c r="CW126" s="6">
        <f t="shared" si="12"/>
        <v>7.7780818872384971E-3</v>
      </c>
      <c r="CX126" s="6">
        <f t="shared" si="12"/>
        <v>7.777959495065212E-3</v>
      </c>
      <c r="CY126" s="6">
        <f t="shared" si="12"/>
        <v>7.7781653617501334E-3</v>
      </c>
      <c r="CZ126" s="6">
        <f t="shared" si="12"/>
        <v>7.7780770523310228E-3</v>
      </c>
      <c r="DA126" s="6">
        <f t="shared" si="12"/>
        <v>7.7781576389323037E-3</v>
      </c>
      <c r="DB126" s="6">
        <f t="shared" si="12"/>
        <v>7.7779769104077134E-3</v>
      </c>
      <c r="DC126" s="6">
        <f t="shared" si="12"/>
        <v>7.7780633830712986E-3</v>
      </c>
      <c r="DD126" s="6">
        <f t="shared" si="12"/>
        <v>7.778055227359304E-3</v>
      </c>
      <c r="DE126" s="6">
        <f t="shared" si="12"/>
        <v>7.7780196682210034E-3</v>
      </c>
      <c r="DF126" s="6">
        <f t="shared" si="12"/>
        <v>7.7779490222105174E-3</v>
      </c>
      <c r="DG126" s="6">
        <f t="shared" si="12"/>
        <v>7.7779148745167337E-3</v>
      </c>
      <c r="DH126" s="6">
        <f t="shared" si="12"/>
        <v>7.7780869547597886E-3</v>
      </c>
      <c r="DI126" s="6">
        <f t="shared" si="12"/>
        <v>7.7780163048003503E-3</v>
      </c>
      <c r="DJ126" s="6">
        <f t="shared" si="12"/>
        <v>7.7780399417359813E-3</v>
      </c>
      <c r="DK126" s="6">
        <f t="shared" si="12"/>
        <v>7.7779302278327966E-3</v>
      </c>
      <c r="DL126" s="6">
        <f t="shared" si="12"/>
        <v>7.7179441090247103E-3</v>
      </c>
      <c r="DM126" s="6">
        <f t="shared" si="12"/>
        <v>6.7768287045238962E-3</v>
      </c>
      <c r="DN126" s="6">
        <f t="shared" si="12"/>
        <v>5.8348926147759883E-3</v>
      </c>
      <c r="DO126" s="6">
        <f t="shared" si="12"/>
        <v>5.0768822042662753E-3</v>
      </c>
      <c r="DP126" s="6">
        <f t="shared" si="12"/>
        <v>5.0768720599313477E-3</v>
      </c>
      <c r="DQ126" s="6">
        <f t="shared" si="12"/>
        <v>5.0767755300348272E-3</v>
      </c>
    </row>
    <row r="128" spans="1:121" x14ac:dyDescent="0.25">
      <c r="A128" s="6" t="s">
        <v>38</v>
      </c>
      <c r="B128" s="6">
        <f>1-(B35/B15)^(1/($A$35-$A$15))</f>
        <v>1.8921702436869969E-2</v>
      </c>
      <c r="C128" s="6">
        <f t="shared" ref="C128:BN128" si="13">1-(C35/C15)^(1/($A$35-$A$15))</f>
        <v>2.4623294056315803E-2</v>
      </c>
      <c r="D128" s="6">
        <f t="shared" si="13"/>
        <v>2.8173520511651895E-2</v>
      </c>
      <c r="E128" s="6">
        <f t="shared" si="13"/>
        <v>3.066163107382569E-2</v>
      </c>
      <c r="F128" s="6">
        <f t="shared" si="13"/>
        <v>3.1039412389308518E-2</v>
      </c>
      <c r="G128" s="6">
        <f t="shared" si="13"/>
        <v>3.0414066147007701E-2</v>
      </c>
      <c r="H128" s="6">
        <f t="shared" si="13"/>
        <v>3.0513017807795584E-2</v>
      </c>
      <c r="I128" s="6">
        <f t="shared" si="13"/>
        <v>3.0251301862590396E-2</v>
      </c>
      <c r="J128" s="6">
        <f t="shared" si="13"/>
        <v>2.9709674079494652E-2</v>
      </c>
      <c r="K128" s="6">
        <f t="shared" si="13"/>
        <v>2.7747046483336146E-2</v>
      </c>
      <c r="L128" s="6">
        <f t="shared" si="13"/>
        <v>2.5541657317927902E-2</v>
      </c>
      <c r="M128" s="6">
        <f t="shared" si="13"/>
        <v>2.3983113316675131E-2</v>
      </c>
      <c r="N128" s="6">
        <f t="shared" si="13"/>
        <v>2.4151901532380782E-2</v>
      </c>
      <c r="O128" s="6">
        <f t="shared" si="13"/>
        <v>2.535994829565924E-2</v>
      </c>
      <c r="P128" s="6">
        <f t="shared" si="13"/>
        <v>2.7017387080543576E-2</v>
      </c>
      <c r="Q128" s="6">
        <f t="shared" si="13"/>
        <v>2.8490170676728765E-2</v>
      </c>
      <c r="R128" s="6">
        <f t="shared" si="13"/>
        <v>2.8851440325465716E-2</v>
      </c>
      <c r="S128" s="6">
        <f t="shared" si="13"/>
        <v>2.7147470452541733E-2</v>
      </c>
      <c r="T128" s="6">
        <f t="shared" si="13"/>
        <v>2.324539621629429E-2</v>
      </c>
      <c r="U128" s="6">
        <f t="shared" si="13"/>
        <v>1.7981640412150557E-2</v>
      </c>
      <c r="V128" s="6">
        <f t="shared" si="13"/>
        <v>1.2402187886081828E-2</v>
      </c>
      <c r="W128" s="6">
        <f t="shared" si="13"/>
        <v>8.0284904808766155E-3</v>
      </c>
      <c r="X128" s="6">
        <f t="shared" si="13"/>
        <v>5.1115399931669359E-3</v>
      </c>
      <c r="Y128" s="6">
        <f t="shared" si="13"/>
        <v>4.5064248349366842E-3</v>
      </c>
      <c r="Z128" s="6">
        <f t="shared" si="13"/>
        <v>5.0827033886665651E-3</v>
      </c>
      <c r="AA128" s="6">
        <f t="shared" si="13"/>
        <v>5.9690177290144808E-3</v>
      </c>
      <c r="AB128" s="6">
        <f t="shared" si="13"/>
        <v>6.5020911654591895E-3</v>
      </c>
      <c r="AC128" s="6">
        <f t="shared" si="13"/>
        <v>6.9676407346070945E-3</v>
      </c>
      <c r="AD128" s="6">
        <f t="shared" si="13"/>
        <v>7.1980481890441261E-3</v>
      </c>
      <c r="AE128" s="6">
        <f t="shared" si="13"/>
        <v>7.3738250048155374E-3</v>
      </c>
      <c r="AF128" s="6">
        <f t="shared" si="13"/>
        <v>7.5561151013779915E-3</v>
      </c>
      <c r="AG128" s="6">
        <f t="shared" si="13"/>
        <v>7.7511385306189284E-3</v>
      </c>
      <c r="AH128" s="6">
        <f t="shared" si="13"/>
        <v>7.6877642457393591E-3</v>
      </c>
      <c r="AI128" s="6">
        <f t="shared" si="13"/>
        <v>7.4270773908946541E-3</v>
      </c>
      <c r="AJ128" s="6">
        <f t="shared" si="13"/>
        <v>6.979569025501231E-3</v>
      </c>
      <c r="AK128" s="6">
        <f t="shared" si="13"/>
        <v>6.5270250257941642E-3</v>
      </c>
      <c r="AL128" s="6">
        <f t="shared" si="13"/>
        <v>6.1274918485221264E-3</v>
      </c>
      <c r="AM128" s="6">
        <f t="shared" si="13"/>
        <v>5.6226037211325464E-3</v>
      </c>
      <c r="AN128" s="6">
        <f t="shared" si="13"/>
        <v>4.9593564306579241E-3</v>
      </c>
      <c r="AO128" s="6">
        <f t="shared" si="13"/>
        <v>4.274554835965616E-3</v>
      </c>
      <c r="AP128" s="6">
        <f t="shared" si="13"/>
        <v>3.6846298877797334E-3</v>
      </c>
      <c r="AQ128" s="6">
        <f t="shared" si="13"/>
        <v>3.3069891033432608E-3</v>
      </c>
      <c r="AR128" s="6">
        <f t="shared" si="13"/>
        <v>2.9995904674613438E-3</v>
      </c>
      <c r="AS128" s="6">
        <f t="shared" si="13"/>
        <v>2.8091980494807656E-3</v>
      </c>
      <c r="AT128" s="6">
        <f t="shared" si="13"/>
        <v>2.7448896276605073E-3</v>
      </c>
      <c r="AU128" s="6">
        <f t="shared" si="13"/>
        <v>2.8794431435703594E-3</v>
      </c>
      <c r="AV128" s="6">
        <f t="shared" si="13"/>
        <v>3.1638529259636616E-3</v>
      </c>
      <c r="AW128" s="6">
        <f t="shared" si="13"/>
        <v>3.5721143902384123E-3</v>
      </c>
      <c r="AX128" s="6">
        <f t="shared" si="13"/>
        <v>3.9983796175528941E-3</v>
      </c>
      <c r="AY128" s="6">
        <f t="shared" si="13"/>
        <v>4.5588163079225419E-3</v>
      </c>
      <c r="AZ128" s="6">
        <f t="shared" si="13"/>
        <v>5.1067012950676283E-3</v>
      </c>
      <c r="BA128" s="6">
        <f t="shared" si="13"/>
        <v>5.8020432554868329E-3</v>
      </c>
      <c r="BB128" s="6">
        <f t="shared" si="13"/>
        <v>6.7832555079019308E-3</v>
      </c>
      <c r="BC128" s="6">
        <f t="shared" si="13"/>
        <v>8.0837201744244913E-3</v>
      </c>
      <c r="BD128" s="6">
        <f t="shared" si="13"/>
        <v>9.5468181834413857E-3</v>
      </c>
      <c r="BE128" s="6">
        <f t="shared" si="13"/>
        <v>1.0814287315044857E-2</v>
      </c>
      <c r="BF128" s="6">
        <f t="shared" si="13"/>
        <v>1.1873925029428412E-2</v>
      </c>
      <c r="BG128" s="6">
        <f t="shared" si="13"/>
        <v>1.2926267391828339E-2</v>
      </c>
      <c r="BH128" s="6">
        <f t="shared" si="13"/>
        <v>1.3983783276417472E-2</v>
      </c>
      <c r="BI128" s="6">
        <f t="shared" si="13"/>
        <v>1.4909321096663875E-2</v>
      </c>
      <c r="BJ128" s="6">
        <f t="shared" si="13"/>
        <v>1.5717240198997562E-2</v>
      </c>
      <c r="BK128" s="6">
        <f t="shared" si="13"/>
        <v>1.6184819454948318E-2</v>
      </c>
      <c r="BL128" s="6">
        <f t="shared" si="13"/>
        <v>1.6092501032936912E-2</v>
      </c>
      <c r="BM128" s="6">
        <f t="shared" si="13"/>
        <v>1.5437603696210722E-2</v>
      </c>
      <c r="BN128" s="6">
        <f t="shared" si="13"/>
        <v>1.446861148234535E-2</v>
      </c>
      <c r="BO128" s="6">
        <f t="shared" ref="BO128:DQ128" si="14">1-(BO35/BO15)^(1/($A$35-$A$15))</f>
        <v>1.3402094414234678E-2</v>
      </c>
      <c r="BP128" s="6">
        <f t="shared" si="14"/>
        <v>1.2508545031406748E-2</v>
      </c>
      <c r="BQ128" s="6">
        <f t="shared" si="14"/>
        <v>1.1872044369275137E-2</v>
      </c>
      <c r="BR128" s="6">
        <f t="shared" si="14"/>
        <v>1.1544444698434075E-2</v>
      </c>
      <c r="BS128" s="6">
        <f t="shared" si="14"/>
        <v>1.1369120099363417E-2</v>
      </c>
      <c r="BT128" s="6">
        <f t="shared" si="14"/>
        <v>1.1160305793335157E-2</v>
      </c>
      <c r="BU128" s="6">
        <f t="shared" si="14"/>
        <v>1.084342578402131E-2</v>
      </c>
      <c r="BV128" s="6">
        <f t="shared" si="14"/>
        <v>1.0471897446339251E-2</v>
      </c>
      <c r="BW128" s="6">
        <f t="shared" si="14"/>
        <v>1.0047280958939697E-2</v>
      </c>
      <c r="BX128" s="6">
        <f t="shared" si="14"/>
        <v>9.5870583633946849E-3</v>
      </c>
      <c r="BY128" s="6">
        <f t="shared" si="14"/>
        <v>9.0349666943846385E-3</v>
      </c>
      <c r="BZ128" s="6">
        <f t="shared" si="14"/>
        <v>8.4980990284098112E-3</v>
      </c>
      <c r="CA128" s="6">
        <f t="shared" si="14"/>
        <v>8.0921813948904298E-3</v>
      </c>
      <c r="CB128" s="6">
        <f t="shared" si="14"/>
        <v>7.826665271044142E-3</v>
      </c>
      <c r="CC128" s="6">
        <f t="shared" si="14"/>
        <v>7.5988164537891256E-3</v>
      </c>
      <c r="CD128" s="6">
        <f t="shared" si="14"/>
        <v>7.2787096510912308E-3</v>
      </c>
      <c r="CE128" s="6">
        <f t="shared" si="14"/>
        <v>6.8422142035379219E-3</v>
      </c>
      <c r="CF128" s="6">
        <f t="shared" si="14"/>
        <v>6.3650055801799388E-3</v>
      </c>
      <c r="CG128" s="6">
        <f t="shared" si="14"/>
        <v>5.8512980949176896E-3</v>
      </c>
      <c r="CH128" s="6">
        <f t="shared" si="14"/>
        <v>5.3054301939595705E-3</v>
      </c>
      <c r="CI128" s="6">
        <f t="shared" si="14"/>
        <v>4.7299753842870995E-3</v>
      </c>
      <c r="CJ128" s="6">
        <f t="shared" si="14"/>
        <v>4.1358535021963627E-3</v>
      </c>
      <c r="CK128" s="6">
        <f t="shared" si="14"/>
        <v>3.5319630299132099E-3</v>
      </c>
      <c r="CL128" s="6">
        <f t="shared" si="14"/>
        <v>2.9312590057765098E-3</v>
      </c>
      <c r="CM128" s="6">
        <f t="shared" si="14"/>
        <v>2.3433188768628987E-3</v>
      </c>
      <c r="CN128" s="6">
        <f t="shared" si="14"/>
        <v>1.7774111342659937E-3</v>
      </c>
      <c r="CO128" s="6">
        <f t="shared" si="14"/>
        <v>1.2373361264246263E-3</v>
      </c>
      <c r="CP128" s="6">
        <f t="shared" si="14"/>
        <v>7.2803597856851976E-4</v>
      </c>
      <c r="CQ128" s="6">
        <f t="shared" si="14"/>
        <v>2.5056796436684348E-4</v>
      </c>
      <c r="CR128" s="6">
        <f t="shared" si="14"/>
        <v>-1.9322686466916039E-4</v>
      </c>
      <c r="CS128" s="6">
        <f t="shared" si="14"/>
        <v>-5.5078330178659485E-4</v>
      </c>
      <c r="CT128" s="6">
        <f t="shared" si="14"/>
        <v>-8.2084467584819798E-4</v>
      </c>
      <c r="CU128" s="6">
        <f t="shared" si="14"/>
        <v>-1.0021801956114906E-3</v>
      </c>
      <c r="CV128" s="6">
        <f t="shared" si="14"/>
        <v>-1.0935759554464575E-3</v>
      </c>
      <c r="CW128" s="6">
        <f t="shared" si="14"/>
        <v>-1.0934919070633153E-3</v>
      </c>
      <c r="CX128" s="6">
        <f t="shared" si="14"/>
        <v>-1.0935680547057292E-3</v>
      </c>
      <c r="CY128" s="6">
        <f t="shared" si="14"/>
        <v>-1.0934240370945592E-3</v>
      </c>
      <c r="CZ128" s="6">
        <f t="shared" si="14"/>
        <v>-1.0933415021254778E-3</v>
      </c>
      <c r="DA128" s="6">
        <f t="shared" si="14"/>
        <v>-1.0933922412499353E-3</v>
      </c>
      <c r="DB128" s="6">
        <f t="shared" si="14"/>
        <v>-1.0934860759461706E-3</v>
      </c>
      <c r="DC128" s="6">
        <f t="shared" si="14"/>
        <v>-1.0934197242158383E-3</v>
      </c>
      <c r="DD128" s="6">
        <f t="shared" si="14"/>
        <v>-1.093488493896233E-3</v>
      </c>
      <c r="DE128" s="6">
        <f t="shared" si="14"/>
        <v>-1.0934694984725546E-3</v>
      </c>
      <c r="DF128" s="6">
        <f t="shared" si="14"/>
        <v>-1.0934949880951894E-3</v>
      </c>
      <c r="DG128" s="6">
        <f t="shared" si="14"/>
        <v>-1.0934548957439727E-3</v>
      </c>
      <c r="DH128" s="6">
        <f t="shared" si="14"/>
        <v>-1.0934428121911477E-3</v>
      </c>
      <c r="DI128" s="6">
        <f t="shared" si="14"/>
        <v>-1.0934285317194536E-3</v>
      </c>
      <c r="DJ128" s="6">
        <f t="shared" si="14"/>
        <v>-1.0934626726799568E-3</v>
      </c>
      <c r="DK128" s="6">
        <f t="shared" si="14"/>
        <v>-1.0934954262646901E-3</v>
      </c>
      <c r="DL128" s="6">
        <f t="shared" si="14"/>
        <v>-1.0934760908343222E-3</v>
      </c>
      <c r="DM128" s="6">
        <f t="shared" si="14"/>
        <v>-1.0934890247997764E-3</v>
      </c>
      <c r="DN128" s="6">
        <f t="shared" si="14"/>
        <v>-1.3022538290774488E-3</v>
      </c>
      <c r="DO128" s="6">
        <f t="shared" si="14"/>
        <v>-1.6839296917734448E-3</v>
      </c>
      <c r="DP128" s="6">
        <f t="shared" si="14"/>
        <v>-1.6839480792949502E-3</v>
      </c>
      <c r="DQ128" s="6">
        <f t="shared" si="14"/>
        <v>-1.6839817730356366E-3</v>
      </c>
    </row>
    <row r="129" spans="1:121" x14ac:dyDescent="0.25">
      <c r="A129" s="6" t="s">
        <v>39</v>
      </c>
      <c r="B129" s="6">
        <f>1-(B35/B25)^(1/($A$35-$A$25))</f>
        <v>1.1341240263205266E-2</v>
      </c>
      <c r="C129" s="6">
        <f t="shared" ref="C129:BN129" si="15">1-(C35/C25)^(1/($A$35-$A$25))</f>
        <v>1.204135395093564E-2</v>
      </c>
      <c r="D129" s="6">
        <f t="shared" si="15"/>
        <v>3.3538122491677202E-2</v>
      </c>
      <c r="E129" s="6">
        <f t="shared" si="15"/>
        <v>1.9867065968887654E-2</v>
      </c>
      <c r="F129" s="6">
        <f t="shared" si="15"/>
        <v>3.474600403681205E-2</v>
      </c>
      <c r="G129" s="6">
        <f t="shared" si="15"/>
        <v>3.3792972848660008E-2</v>
      </c>
      <c r="H129" s="6">
        <f t="shared" si="15"/>
        <v>3.4123809336206068E-2</v>
      </c>
      <c r="I129" s="6">
        <f t="shared" si="15"/>
        <v>3.3366060849106538E-2</v>
      </c>
      <c r="J129" s="6">
        <f t="shared" si="15"/>
        <v>3.2938798762118693E-2</v>
      </c>
      <c r="K129" s="6">
        <f t="shared" si="15"/>
        <v>2.9164353896550033E-2</v>
      </c>
      <c r="L129" s="6">
        <f t="shared" si="15"/>
        <v>2.5058736221714062E-2</v>
      </c>
      <c r="M129" s="6">
        <f t="shared" si="15"/>
        <v>2.287846191964793E-2</v>
      </c>
      <c r="N129" s="6">
        <f t="shared" si="15"/>
        <v>2.4328849813247233E-2</v>
      </c>
      <c r="O129" s="6">
        <f t="shared" si="15"/>
        <v>2.9590847699811129E-2</v>
      </c>
      <c r="P129" s="6">
        <f t="shared" si="15"/>
        <v>3.4297873173559701E-2</v>
      </c>
      <c r="Q129" s="6">
        <f t="shared" si="15"/>
        <v>3.8017767993010265E-2</v>
      </c>
      <c r="R129" s="6">
        <f t="shared" si="15"/>
        <v>3.9079802250939988E-2</v>
      </c>
      <c r="S129" s="6">
        <f t="shared" si="15"/>
        <v>3.6967976994019214E-2</v>
      </c>
      <c r="T129" s="6">
        <f t="shared" si="15"/>
        <v>3.1066295709616165E-2</v>
      </c>
      <c r="U129" s="6">
        <f t="shared" si="15"/>
        <v>2.2951844187196868E-2</v>
      </c>
      <c r="V129" s="6">
        <f t="shared" si="15"/>
        <v>1.4714886450635678E-2</v>
      </c>
      <c r="W129" s="6">
        <f t="shared" si="15"/>
        <v>8.565690025899686E-3</v>
      </c>
      <c r="X129" s="6">
        <f t="shared" si="15"/>
        <v>3.2452796996041977E-3</v>
      </c>
      <c r="Y129" s="6">
        <f t="shared" si="15"/>
        <v>0</v>
      </c>
      <c r="Z129" s="6">
        <f t="shared" si="15"/>
        <v>-2.2544237538979495E-3</v>
      </c>
      <c r="AA129" s="6">
        <f t="shared" si="15"/>
        <v>-4.0005270714047469E-3</v>
      </c>
      <c r="AB129" s="6">
        <f t="shared" si="15"/>
        <v>-5.6319905163788597E-3</v>
      </c>
      <c r="AC129" s="6">
        <f t="shared" si="15"/>
        <v>-6.1718870838469719E-3</v>
      </c>
      <c r="AD129" s="6">
        <f t="shared" si="15"/>
        <v>-5.517886829596419E-3</v>
      </c>
      <c r="AE129" s="6">
        <f t="shared" si="15"/>
        <v>-4.0355107468132978E-3</v>
      </c>
      <c r="AF129" s="6">
        <f t="shared" si="15"/>
        <v>-2.3707142917013257E-3</v>
      </c>
      <c r="AG129" s="6">
        <f t="shared" si="15"/>
        <v>-7.4156806465031089E-4</v>
      </c>
      <c r="AH129" s="6">
        <f t="shared" si="15"/>
        <v>1.1059000225989157E-3</v>
      </c>
      <c r="AI129" s="6">
        <f t="shared" si="15"/>
        <v>3.3366344160350447E-3</v>
      </c>
      <c r="AJ129" s="6">
        <f t="shared" si="15"/>
        <v>5.3409217372117901E-3</v>
      </c>
      <c r="AK129" s="6">
        <f t="shared" si="15"/>
        <v>6.8981355684918366E-3</v>
      </c>
      <c r="AL129" s="6">
        <f t="shared" si="15"/>
        <v>8.0688649068938467E-3</v>
      </c>
      <c r="AM129" s="6">
        <f t="shared" si="15"/>
        <v>9.3799496266131488E-3</v>
      </c>
      <c r="AN129" s="6">
        <f t="shared" si="15"/>
        <v>1.0866724490303126E-2</v>
      </c>
      <c r="AO129" s="6">
        <f t="shared" si="15"/>
        <v>1.2217437540690601E-2</v>
      </c>
      <c r="AP129" s="6">
        <f t="shared" si="15"/>
        <v>1.348591116784581E-2</v>
      </c>
      <c r="AQ129" s="6">
        <f t="shared" si="15"/>
        <v>1.406117567665488E-2</v>
      </c>
      <c r="AR129" s="6">
        <f t="shared" si="15"/>
        <v>1.3044729997560345E-2</v>
      </c>
      <c r="AS129" s="6">
        <f t="shared" si="15"/>
        <v>1.0468932913019313E-2</v>
      </c>
      <c r="AT129" s="6">
        <f t="shared" si="15"/>
        <v>7.0890939785616114E-3</v>
      </c>
      <c r="AU129" s="6">
        <f t="shared" si="15"/>
        <v>4.2771970688973981E-3</v>
      </c>
      <c r="AV129" s="6">
        <f t="shared" si="15"/>
        <v>2.2702441964607134E-3</v>
      </c>
      <c r="AW129" s="6">
        <f t="shared" si="15"/>
        <v>6.8291182157920183E-4</v>
      </c>
      <c r="AX129" s="6">
        <f t="shared" si="15"/>
        <v>-4.8115272214399596E-4</v>
      </c>
      <c r="AY129" s="6">
        <f t="shared" si="15"/>
        <v>-1.0923846132218085E-3</v>
      </c>
      <c r="AZ129" s="6">
        <f t="shared" si="15"/>
        <v>-1.5082291246448776E-3</v>
      </c>
      <c r="BA129" s="6">
        <f t="shared" si="15"/>
        <v>-1.271766770860161E-3</v>
      </c>
      <c r="BB129" s="6">
        <f t="shared" si="15"/>
        <v>1.8642560973836098E-4</v>
      </c>
      <c r="BC129" s="6">
        <f t="shared" si="15"/>
        <v>2.8788862033003459E-3</v>
      </c>
      <c r="BD129" s="6">
        <f t="shared" si="15"/>
        <v>6.2559341500174614E-3</v>
      </c>
      <c r="BE129" s="6">
        <f t="shared" si="15"/>
        <v>9.5056614295545572E-3</v>
      </c>
      <c r="BF129" s="6">
        <f t="shared" si="15"/>
        <v>1.2315701064102624E-2</v>
      </c>
      <c r="BG129" s="6">
        <f t="shared" si="15"/>
        <v>1.4837179706385872E-2</v>
      </c>
      <c r="BH129" s="6">
        <f t="shared" si="15"/>
        <v>1.7032632332555697E-2</v>
      </c>
      <c r="BI129" s="6">
        <f t="shared" si="15"/>
        <v>1.8892177938803933E-2</v>
      </c>
      <c r="BJ129" s="6">
        <f t="shared" si="15"/>
        <v>2.0482845403901773E-2</v>
      </c>
      <c r="BK129" s="6">
        <f t="shared" si="15"/>
        <v>2.1694487032837051E-2</v>
      </c>
      <c r="BL129" s="6">
        <f t="shared" si="15"/>
        <v>2.2336562496222179E-2</v>
      </c>
      <c r="BM129" s="6">
        <f t="shared" si="15"/>
        <v>2.241270957383279E-2</v>
      </c>
      <c r="BN129" s="6">
        <f t="shared" si="15"/>
        <v>2.2124309431800659E-2</v>
      </c>
      <c r="BO129" s="6">
        <f t="shared" ref="BO129:DQ129" si="16">1-(BO35/BO25)^(1/($A$35-$A$25))</f>
        <v>2.1650194966251424E-2</v>
      </c>
      <c r="BP129" s="6">
        <f t="shared" si="16"/>
        <v>2.1167743783764514E-2</v>
      </c>
      <c r="BQ129" s="6">
        <f t="shared" si="16"/>
        <v>2.072927875126207E-2</v>
      </c>
      <c r="BR129" s="6">
        <f t="shared" si="16"/>
        <v>2.0378310307048841E-2</v>
      </c>
      <c r="BS129" s="6">
        <f t="shared" si="16"/>
        <v>2.0049385940596576E-2</v>
      </c>
      <c r="BT129" s="6">
        <f t="shared" si="16"/>
        <v>1.9712141470385247E-2</v>
      </c>
      <c r="BU129" s="6">
        <f t="shared" si="16"/>
        <v>1.9274134090724648E-2</v>
      </c>
      <c r="BV129" s="6">
        <f t="shared" si="16"/>
        <v>1.8656698810399108E-2</v>
      </c>
      <c r="BW129" s="6">
        <f t="shared" si="16"/>
        <v>1.7873419192261708E-2</v>
      </c>
      <c r="BX129" s="6">
        <f t="shared" si="16"/>
        <v>1.7031701978764247E-2</v>
      </c>
      <c r="BY129" s="6">
        <f t="shared" si="16"/>
        <v>1.6135242572543507E-2</v>
      </c>
      <c r="BZ129" s="6">
        <f t="shared" si="16"/>
        <v>1.5406965576400533E-2</v>
      </c>
      <c r="CA129" s="6">
        <f t="shared" si="16"/>
        <v>1.5011336521260632E-2</v>
      </c>
      <c r="CB129" s="6">
        <f t="shared" si="16"/>
        <v>1.4963683442323017E-2</v>
      </c>
      <c r="CC129" s="6">
        <f t="shared" si="16"/>
        <v>1.5060766166602013E-2</v>
      </c>
      <c r="CD129" s="6">
        <f t="shared" si="16"/>
        <v>1.5073837744618124E-2</v>
      </c>
      <c r="CE129" s="6">
        <f t="shared" si="16"/>
        <v>1.4910978599469438E-2</v>
      </c>
      <c r="CF129" s="6">
        <f t="shared" si="16"/>
        <v>1.4656784970484948E-2</v>
      </c>
      <c r="CG129" s="6">
        <f t="shared" si="16"/>
        <v>1.4307956778965902E-2</v>
      </c>
      <c r="CH129" s="6">
        <f t="shared" si="16"/>
        <v>1.3887379783042442E-2</v>
      </c>
      <c r="CI129" s="6">
        <f t="shared" si="16"/>
        <v>1.3418252356444893E-2</v>
      </c>
      <c r="CJ129" s="6">
        <f t="shared" si="16"/>
        <v>1.2920995833569426E-2</v>
      </c>
      <c r="CK129" s="6">
        <f t="shared" si="16"/>
        <v>1.2408005490864848E-2</v>
      </c>
      <c r="CL129" s="6">
        <f t="shared" si="16"/>
        <v>1.1888276994091562E-2</v>
      </c>
      <c r="CM129" s="6">
        <f t="shared" si="16"/>
        <v>1.1364541873871814E-2</v>
      </c>
      <c r="CN129" s="6">
        <f t="shared" si="16"/>
        <v>1.0842383068264683E-2</v>
      </c>
      <c r="CO129" s="6">
        <f t="shared" si="16"/>
        <v>1.0321194621306318E-2</v>
      </c>
      <c r="CP129" s="6">
        <f t="shared" si="16"/>
        <v>9.8052147257096101E-3</v>
      </c>
      <c r="CQ129" s="6">
        <f t="shared" si="16"/>
        <v>9.2960741639152022E-3</v>
      </c>
      <c r="CR129" s="6">
        <f t="shared" si="16"/>
        <v>8.795106578730949E-3</v>
      </c>
      <c r="CS129" s="6">
        <f t="shared" si="16"/>
        <v>8.3915113201441516E-3</v>
      </c>
      <c r="CT129" s="6">
        <f t="shared" si="16"/>
        <v>8.0862167544540897E-3</v>
      </c>
      <c r="CU129" s="6">
        <f t="shared" si="16"/>
        <v>7.8811019042013264E-3</v>
      </c>
      <c r="CV129" s="6">
        <f t="shared" si="16"/>
        <v>7.7777908166803966E-3</v>
      </c>
      <c r="CW129" s="6">
        <f t="shared" si="16"/>
        <v>7.7780818872384971E-3</v>
      </c>
      <c r="CX129" s="6">
        <f t="shared" si="16"/>
        <v>7.777959495065212E-3</v>
      </c>
      <c r="CY129" s="6">
        <f t="shared" si="16"/>
        <v>7.7781653617501334E-3</v>
      </c>
      <c r="CZ129" s="6">
        <f t="shared" si="16"/>
        <v>7.7780770523310228E-3</v>
      </c>
      <c r="DA129" s="6">
        <f t="shared" si="16"/>
        <v>7.7781576389323037E-3</v>
      </c>
      <c r="DB129" s="6">
        <f t="shared" si="16"/>
        <v>7.7779769104077134E-3</v>
      </c>
      <c r="DC129" s="6">
        <f t="shared" si="16"/>
        <v>7.7780633830712986E-3</v>
      </c>
      <c r="DD129" s="6">
        <f t="shared" si="16"/>
        <v>7.778055227359304E-3</v>
      </c>
      <c r="DE129" s="6">
        <f t="shared" si="16"/>
        <v>7.7780196682210034E-3</v>
      </c>
      <c r="DF129" s="6">
        <f t="shared" si="16"/>
        <v>7.7779490222105174E-3</v>
      </c>
      <c r="DG129" s="6">
        <f t="shared" si="16"/>
        <v>7.7779148745167337E-3</v>
      </c>
      <c r="DH129" s="6">
        <f t="shared" si="16"/>
        <v>7.7780869547597886E-3</v>
      </c>
      <c r="DI129" s="6">
        <f t="shared" si="16"/>
        <v>7.7780163048003503E-3</v>
      </c>
      <c r="DJ129" s="6">
        <f t="shared" si="16"/>
        <v>7.7780399417359813E-3</v>
      </c>
      <c r="DK129" s="6">
        <f t="shared" si="16"/>
        <v>7.7779302278327966E-3</v>
      </c>
      <c r="DL129" s="6">
        <f t="shared" si="16"/>
        <v>7.7179441090247103E-3</v>
      </c>
      <c r="DM129" s="6">
        <f t="shared" si="16"/>
        <v>6.7768287045238962E-3</v>
      </c>
      <c r="DN129" s="6">
        <f t="shared" si="16"/>
        <v>5.8348926147759883E-3</v>
      </c>
      <c r="DO129" s="6">
        <f t="shared" si="16"/>
        <v>5.0768822042662753E-3</v>
      </c>
      <c r="DP129" s="6">
        <f t="shared" si="16"/>
        <v>5.0768720599313477E-3</v>
      </c>
      <c r="DQ129" s="6">
        <f t="shared" si="16"/>
        <v>5.0767755300348272E-3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3" sqref="A1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zoomScale="85" zoomScaleNormal="85" workbookViewId="0"/>
  </sheetViews>
  <sheetFormatPr defaultRowHeight="15" x14ac:dyDescent="0.25"/>
  <sheetData>
    <row r="1" spans="1:9" x14ac:dyDescent="0.25">
      <c r="A1" t="s">
        <v>14</v>
      </c>
    </row>
    <row r="2" spans="1:9" x14ac:dyDescent="0.25">
      <c r="A2" s="7" t="s">
        <v>7</v>
      </c>
      <c r="B2" s="7"/>
      <c r="C2" s="7"/>
      <c r="D2" s="7"/>
      <c r="E2" s="7"/>
      <c r="F2" s="7" t="s">
        <v>8</v>
      </c>
      <c r="G2" s="7"/>
      <c r="H2" s="7"/>
      <c r="I2" s="7"/>
    </row>
    <row r="4" spans="1:9" x14ac:dyDescent="0.25">
      <c r="A4" s="7"/>
      <c r="B4" s="7" t="s">
        <v>15</v>
      </c>
      <c r="C4" s="7"/>
      <c r="D4" s="7" t="s">
        <v>16</v>
      </c>
      <c r="E4" s="7"/>
      <c r="F4" s="7"/>
      <c r="G4" s="7" t="s">
        <v>15</v>
      </c>
      <c r="H4" s="7"/>
      <c r="I4" s="7" t="s">
        <v>16</v>
      </c>
    </row>
    <row r="5" spans="1:9" x14ac:dyDescent="0.25">
      <c r="A5" s="7" t="s">
        <v>17</v>
      </c>
      <c r="B5" s="7" t="s">
        <v>18</v>
      </c>
      <c r="C5" s="7" t="s">
        <v>19</v>
      </c>
      <c r="D5" s="7" t="s">
        <v>19</v>
      </c>
      <c r="E5" s="7"/>
      <c r="F5" s="7" t="s">
        <v>17</v>
      </c>
      <c r="G5" s="7" t="s">
        <v>18</v>
      </c>
      <c r="H5" s="7" t="s">
        <v>19</v>
      </c>
      <c r="I5" s="7" t="s">
        <v>19</v>
      </c>
    </row>
    <row r="6" spans="1:9" x14ac:dyDescent="0.25">
      <c r="A6" t="s">
        <v>20</v>
      </c>
      <c r="B6" s="8">
        <v>0</v>
      </c>
      <c r="C6" s="9">
        <v>1</v>
      </c>
      <c r="D6" s="9">
        <v>1</v>
      </c>
      <c r="F6" t="s">
        <v>20</v>
      </c>
      <c r="G6" s="8">
        <v>0</v>
      </c>
      <c r="H6" s="10">
        <v>1</v>
      </c>
      <c r="I6" s="10">
        <v>1</v>
      </c>
    </row>
    <row r="7" spans="1:9" x14ac:dyDescent="0.25">
      <c r="A7">
        <v>21</v>
      </c>
      <c r="B7" s="8">
        <v>1E-3</v>
      </c>
      <c r="C7" s="9">
        <v>0.999</v>
      </c>
      <c r="D7" s="9">
        <v>0.996</v>
      </c>
      <c r="F7">
        <f t="shared" ref="F7:F21" si="0">A7</f>
        <v>21</v>
      </c>
      <c r="G7" s="8">
        <v>0</v>
      </c>
      <c r="H7" s="10">
        <v>1</v>
      </c>
      <c r="I7" s="10">
        <v>1</v>
      </c>
    </row>
    <row r="8" spans="1:9" x14ac:dyDescent="0.25">
      <c r="A8">
        <v>22</v>
      </c>
      <c r="B8" s="8">
        <v>2E-3</v>
      </c>
      <c r="C8" s="9">
        <v>0.998</v>
      </c>
      <c r="D8" s="9">
        <v>0.99099999999999999</v>
      </c>
      <c r="F8">
        <f t="shared" si="0"/>
        <v>22</v>
      </c>
      <c r="G8" s="8">
        <v>0</v>
      </c>
      <c r="H8" s="10">
        <v>1</v>
      </c>
      <c r="I8" s="10">
        <v>1</v>
      </c>
    </row>
    <row r="9" spans="1:9" x14ac:dyDescent="0.25">
      <c r="A9">
        <v>23</v>
      </c>
      <c r="B9" s="8">
        <v>3.0000000000000001E-3</v>
      </c>
      <c r="C9" s="9">
        <v>0.997</v>
      </c>
      <c r="D9" s="9">
        <v>0.98699999999999999</v>
      </c>
      <c r="F9">
        <f t="shared" si="0"/>
        <v>23</v>
      </c>
      <c r="G9" s="8">
        <v>0</v>
      </c>
      <c r="H9" s="10">
        <v>1</v>
      </c>
      <c r="I9" s="10">
        <v>1</v>
      </c>
    </row>
    <row r="10" spans="1:9" x14ac:dyDescent="0.25">
      <c r="A10">
        <v>24</v>
      </c>
      <c r="B10" s="8">
        <v>4.0000000000000001E-3</v>
      </c>
      <c r="C10" s="9">
        <v>0.996</v>
      </c>
      <c r="D10" s="9">
        <v>0.98199999999999998</v>
      </c>
      <c r="F10">
        <f t="shared" si="0"/>
        <v>24</v>
      </c>
      <c r="G10" s="8">
        <v>0</v>
      </c>
      <c r="H10" s="10">
        <v>1</v>
      </c>
      <c r="I10" s="10">
        <v>1</v>
      </c>
    </row>
    <row r="11" spans="1:9" x14ac:dyDescent="0.25">
      <c r="A11">
        <v>25</v>
      </c>
      <c r="B11" s="8">
        <v>5.0000000000000001E-3</v>
      </c>
      <c r="C11" s="9">
        <v>0.995</v>
      </c>
      <c r="D11" s="9">
        <v>0.97799999999999998</v>
      </c>
      <c r="F11">
        <f t="shared" si="0"/>
        <v>25</v>
      </c>
      <c r="G11" s="8">
        <v>0</v>
      </c>
      <c r="H11" s="10">
        <v>1</v>
      </c>
      <c r="I11" s="10">
        <v>1</v>
      </c>
    </row>
    <row r="12" spans="1:9" x14ac:dyDescent="0.25">
      <c r="A12">
        <v>26</v>
      </c>
      <c r="B12" s="8">
        <v>6.0000000000000001E-3</v>
      </c>
      <c r="C12" s="9">
        <v>0.99399999999999999</v>
      </c>
      <c r="D12" s="9">
        <v>0.97299999999999998</v>
      </c>
      <c r="F12">
        <f t="shared" si="0"/>
        <v>26</v>
      </c>
      <c r="G12" s="8">
        <v>0</v>
      </c>
      <c r="H12" s="10">
        <v>1</v>
      </c>
      <c r="I12" s="10">
        <v>1</v>
      </c>
    </row>
    <row r="13" spans="1:9" x14ac:dyDescent="0.25">
      <c r="A13">
        <v>27</v>
      </c>
      <c r="B13" s="8">
        <v>7.0000000000000001E-3</v>
      </c>
      <c r="C13" s="9">
        <v>0.99299999999999999</v>
      </c>
      <c r="D13" s="9">
        <v>0.96899999999999997</v>
      </c>
      <c r="F13">
        <f t="shared" si="0"/>
        <v>27</v>
      </c>
      <c r="G13" s="8">
        <v>0</v>
      </c>
      <c r="H13" s="10">
        <v>1</v>
      </c>
      <c r="I13" s="10">
        <v>1</v>
      </c>
    </row>
    <row r="14" spans="1:9" x14ac:dyDescent="0.25">
      <c r="A14">
        <v>28</v>
      </c>
      <c r="B14" s="8">
        <v>8.0000000000000002E-3</v>
      </c>
      <c r="C14" s="9">
        <v>0.99199999999999999</v>
      </c>
      <c r="D14" s="9">
        <v>0.96499999999999997</v>
      </c>
      <c r="F14">
        <f t="shared" si="0"/>
        <v>28</v>
      </c>
      <c r="G14" s="8">
        <v>0</v>
      </c>
      <c r="H14" s="10">
        <v>1</v>
      </c>
      <c r="I14" s="10">
        <v>1</v>
      </c>
    </row>
    <row r="15" spans="1:9" x14ac:dyDescent="0.25">
      <c r="A15">
        <v>29</v>
      </c>
      <c r="B15" s="8">
        <v>8.9999999999999993E-3</v>
      </c>
      <c r="C15" s="9">
        <v>0.99099999999999999</v>
      </c>
      <c r="D15" s="9">
        <v>0.96</v>
      </c>
      <c r="F15">
        <f t="shared" si="0"/>
        <v>29</v>
      </c>
      <c r="G15" s="8">
        <v>0</v>
      </c>
      <c r="H15" s="10">
        <v>1</v>
      </c>
      <c r="I15" s="10">
        <v>1</v>
      </c>
    </row>
    <row r="16" spans="1:9" x14ac:dyDescent="0.25">
      <c r="A16">
        <v>30</v>
      </c>
      <c r="B16" s="8">
        <v>0.01</v>
      </c>
      <c r="C16" s="9">
        <v>0.99</v>
      </c>
      <c r="D16" s="9">
        <v>0.95599999999999996</v>
      </c>
      <c r="F16">
        <f t="shared" si="0"/>
        <v>30</v>
      </c>
      <c r="G16" s="8">
        <v>0</v>
      </c>
      <c r="H16" s="10">
        <v>1</v>
      </c>
      <c r="I16" s="10">
        <v>1</v>
      </c>
    </row>
    <row r="17" spans="1:9" x14ac:dyDescent="0.25">
      <c r="A17">
        <f t="shared" ref="A17:A48" si="1">A16+1</f>
        <v>31</v>
      </c>
      <c r="B17" s="8">
        <f t="shared" ref="B17:B48" si="2">B16</f>
        <v>0.01</v>
      </c>
      <c r="C17" s="9">
        <f t="shared" ref="C17:C48" si="3">C16</f>
        <v>0.99</v>
      </c>
      <c r="D17" s="9">
        <f t="shared" ref="D17:D48" si="4">D16</f>
        <v>0.95599999999999996</v>
      </c>
      <c r="F17">
        <f t="shared" si="0"/>
        <v>31</v>
      </c>
      <c r="G17" s="8">
        <v>0</v>
      </c>
      <c r="H17" s="10">
        <v>1</v>
      </c>
      <c r="I17" s="10">
        <v>1</v>
      </c>
    </row>
    <row r="18" spans="1:9" x14ac:dyDescent="0.25">
      <c r="A18">
        <f t="shared" si="1"/>
        <v>32</v>
      </c>
      <c r="B18" s="8">
        <f t="shared" si="2"/>
        <v>0.01</v>
      </c>
      <c r="C18" s="9">
        <f t="shared" si="3"/>
        <v>0.99</v>
      </c>
      <c r="D18" s="9">
        <f t="shared" si="4"/>
        <v>0.95599999999999996</v>
      </c>
      <c r="F18">
        <f t="shared" si="0"/>
        <v>32</v>
      </c>
      <c r="G18" s="8">
        <v>0</v>
      </c>
      <c r="H18" s="10">
        <v>1</v>
      </c>
      <c r="I18" s="10">
        <v>1</v>
      </c>
    </row>
    <row r="19" spans="1:9" x14ac:dyDescent="0.25">
      <c r="A19">
        <f t="shared" si="1"/>
        <v>33</v>
      </c>
      <c r="B19" s="8">
        <f t="shared" si="2"/>
        <v>0.01</v>
      </c>
      <c r="C19" s="9">
        <f t="shared" si="3"/>
        <v>0.99</v>
      </c>
      <c r="D19" s="9">
        <f t="shared" si="4"/>
        <v>0.95599999999999996</v>
      </c>
      <c r="F19">
        <f t="shared" si="0"/>
        <v>33</v>
      </c>
      <c r="G19" s="8">
        <v>0</v>
      </c>
      <c r="H19" s="10">
        <v>1</v>
      </c>
      <c r="I19" s="10">
        <v>1</v>
      </c>
    </row>
    <row r="20" spans="1:9" x14ac:dyDescent="0.25">
      <c r="A20">
        <f t="shared" si="1"/>
        <v>34</v>
      </c>
      <c r="B20" s="8">
        <f t="shared" si="2"/>
        <v>0.01</v>
      </c>
      <c r="C20" s="9">
        <f t="shared" si="3"/>
        <v>0.99</v>
      </c>
      <c r="D20" s="9">
        <f t="shared" si="4"/>
        <v>0.95599999999999996</v>
      </c>
      <c r="F20">
        <f t="shared" si="0"/>
        <v>34</v>
      </c>
      <c r="G20" s="8">
        <v>0</v>
      </c>
      <c r="H20" s="10">
        <v>1</v>
      </c>
      <c r="I20" s="10">
        <v>1</v>
      </c>
    </row>
    <row r="21" spans="1:9" x14ac:dyDescent="0.25">
      <c r="A21">
        <f t="shared" si="1"/>
        <v>35</v>
      </c>
      <c r="B21" s="8">
        <f t="shared" si="2"/>
        <v>0.01</v>
      </c>
      <c r="C21" s="9">
        <f t="shared" si="3"/>
        <v>0.99</v>
      </c>
      <c r="D21" s="9">
        <f t="shared" si="4"/>
        <v>0.95599999999999996</v>
      </c>
      <c r="F21">
        <f t="shared" si="0"/>
        <v>35</v>
      </c>
      <c r="G21" s="8">
        <v>0</v>
      </c>
      <c r="H21" s="10">
        <v>1</v>
      </c>
      <c r="I21" s="10">
        <v>1</v>
      </c>
    </row>
    <row r="22" spans="1:9" x14ac:dyDescent="0.25">
      <c r="A22">
        <f t="shared" si="1"/>
        <v>36</v>
      </c>
      <c r="B22" s="8">
        <f t="shared" si="2"/>
        <v>0.01</v>
      </c>
      <c r="C22" s="9">
        <f t="shared" si="3"/>
        <v>0.99</v>
      </c>
      <c r="D22" s="9">
        <f t="shared" si="4"/>
        <v>0.95599999999999996</v>
      </c>
      <c r="F22">
        <v>36</v>
      </c>
      <c r="G22" s="8">
        <v>5.0000000000000001E-4</v>
      </c>
      <c r="H22" s="10">
        <v>5.0000000000000001E-3</v>
      </c>
      <c r="I22" s="10">
        <v>0.998</v>
      </c>
    </row>
    <row r="23" spans="1:9" x14ac:dyDescent="0.25">
      <c r="A23">
        <f t="shared" si="1"/>
        <v>37</v>
      </c>
      <c r="B23" s="8">
        <f t="shared" si="2"/>
        <v>0.01</v>
      </c>
      <c r="C23" s="9">
        <f t="shared" si="3"/>
        <v>0.99</v>
      </c>
      <c r="D23" s="9">
        <f t="shared" si="4"/>
        <v>0.95599999999999996</v>
      </c>
      <c r="F23">
        <v>37</v>
      </c>
      <c r="G23" s="8">
        <v>1E-3</v>
      </c>
      <c r="H23" s="10">
        <v>0.99</v>
      </c>
      <c r="I23" s="10">
        <v>0.996</v>
      </c>
    </row>
    <row r="24" spans="1:9" x14ac:dyDescent="0.25">
      <c r="A24">
        <f t="shared" si="1"/>
        <v>38</v>
      </c>
      <c r="B24" s="8">
        <f t="shared" si="2"/>
        <v>0.01</v>
      </c>
      <c r="C24" s="9">
        <f t="shared" si="3"/>
        <v>0.99</v>
      </c>
      <c r="D24" s="9">
        <f t="shared" si="4"/>
        <v>0.95599999999999996</v>
      </c>
      <c r="F24">
        <v>38</v>
      </c>
      <c r="G24" s="8">
        <v>1.5E-3</v>
      </c>
      <c r="H24" s="10">
        <v>0.98499999999999999</v>
      </c>
      <c r="I24" s="10">
        <v>0.99299999999999999</v>
      </c>
    </row>
    <row r="25" spans="1:9" x14ac:dyDescent="0.25">
      <c r="A25">
        <f t="shared" si="1"/>
        <v>39</v>
      </c>
      <c r="B25" s="8">
        <f t="shared" si="2"/>
        <v>0.01</v>
      </c>
      <c r="C25" s="9">
        <f t="shared" si="3"/>
        <v>0.99</v>
      </c>
      <c r="D25" s="9">
        <f t="shared" si="4"/>
        <v>0.95599999999999996</v>
      </c>
      <c r="F25">
        <v>39</v>
      </c>
      <c r="G25" s="8">
        <v>2E-3</v>
      </c>
      <c r="H25" s="10">
        <v>0.98</v>
      </c>
      <c r="I25" s="10">
        <v>0.99099999999999999</v>
      </c>
    </row>
    <row r="26" spans="1:9" x14ac:dyDescent="0.25">
      <c r="A26">
        <f t="shared" si="1"/>
        <v>40</v>
      </c>
      <c r="B26" s="8">
        <f t="shared" si="2"/>
        <v>0.01</v>
      </c>
      <c r="C26" s="9">
        <f t="shared" si="3"/>
        <v>0.99</v>
      </c>
      <c r="D26" s="9">
        <f t="shared" si="4"/>
        <v>0.95599999999999996</v>
      </c>
      <c r="F26">
        <v>40</v>
      </c>
      <c r="G26" s="8">
        <v>2.5000000000000001E-3</v>
      </c>
      <c r="H26" s="10">
        <v>0.97499999999999998</v>
      </c>
      <c r="I26" s="10">
        <v>0.98899999999999999</v>
      </c>
    </row>
    <row r="27" spans="1:9" x14ac:dyDescent="0.25">
      <c r="A27">
        <f t="shared" si="1"/>
        <v>41</v>
      </c>
      <c r="B27" s="8">
        <f t="shared" si="2"/>
        <v>0.01</v>
      </c>
      <c r="C27" s="9">
        <f t="shared" si="3"/>
        <v>0.99</v>
      </c>
      <c r="D27" s="9">
        <f t="shared" si="4"/>
        <v>0.95599999999999996</v>
      </c>
      <c r="F27">
        <v>41</v>
      </c>
      <c r="G27" s="8">
        <v>3.0000000000000001E-3</v>
      </c>
      <c r="H27" s="10">
        <v>0.97</v>
      </c>
      <c r="I27" s="10">
        <v>0.98699999999999999</v>
      </c>
    </row>
    <row r="28" spans="1:9" x14ac:dyDescent="0.25">
      <c r="A28">
        <f t="shared" si="1"/>
        <v>42</v>
      </c>
      <c r="B28" s="8">
        <f t="shared" si="2"/>
        <v>0.01</v>
      </c>
      <c r="C28" s="9">
        <f t="shared" si="3"/>
        <v>0.99</v>
      </c>
      <c r="D28" s="9">
        <f t="shared" si="4"/>
        <v>0.95599999999999996</v>
      </c>
      <c r="F28">
        <v>42</v>
      </c>
      <c r="G28" s="8">
        <v>3.5000000000000001E-3</v>
      </c>
      <c r="H28" s="10">
        <v>0.96499999999999997</v>
      </c>
      <c r="I28" s="10">
        <v>0.98399999999999999</v>
      </c>
    </row>
    <row r="29" spans="1:9" x14ac:dyDescent="0.25">
      <c r="A29">
        <f t="shared" si="1"/>
        <v>43</v>
      </c>
      <c r="B29" s="8">
        <f t="shared" si="2"/>
        <v>0.01</v>
      </c>
      <c r="C29" s="9">
        <f t="shared" si="3"/>
        <v>0.99</v>
      </c>
      <c r="D29" s="9">
        <f t="shared" si="4"/>
        <v>0.95599999999999996</v>
      </c>
      <c r="F29">
        <v>43</v>
      </c>
      <c r="G29" s="8">
        <v>4.0000000000000001E-3</v>
      </c>
      <c r="H29" s="10">
        <v>0.96</v>
      </c>
      <c r="I29" s="10">
        <v>0.98199999999999998</v>
      </c>
    </row>
    <row r="30" spans="1:9" x14ac:dyDescent="0.25">
      <c r="A30">
        <f t="shared" si="1"/>
        <v>44</v>
      </c>
      <c r="B30" s="8">
        <f t="shared" si="2"/>
        <v>0.01</v>
      </c>
      <c r="C30" s="9">
        <f t="shared" si="3"/>
        <v>0.99</v>
      </c>
      <c r="D30" s="9">
        <f t="shared" si="4"/>
        <v>0.95599999999999996</v>
      </c>
      <c r="F30">
        <v>44</v>
      </c>
      <c r="G30" s="8">
        <v>4.4999999999999997E-3</v>
      </c>
      <c r="H30" s="10">
        <v>0.95499999999999996</v>
      </c>
      <c r="I30" s="10">
        <v>0.98</v>
      </c>
    </row>
    <row r="31" spans="1:9" x14ac:dyDescent="0.25">
      <c r="A31">
        <f t="shared" si="1"/>
        <v>45</v>
      </c>
      <c r="B31" s="8">
        <f t="shared" si="2"/>
        <v>0.01</v>
      </c>
      <c r="C31" s="9">
        <f t="shared" si="3"/>
        <v>0.99</v>
      </c>
      <c r="D31" s="9">
        <f t="shared" si="4"/>
        <v>0.95599999999999996</v>
      </c>
      <c r="F31">
        <v>45</v>
      </c>
      <c r="G31" s="8">
        <v>5.0000000000000001E-3</v>
      </c>
      <c r="H31" s="10">
        <v>0.95</v>
      </c>
      <c r="I31" s="10">
        <v>0.97799999999999998</v>
      </c>
    </row>
    <row r="32" spans="1:9" x14ac:dyDescent="0.25">
      <c r="A32">
        <f t="shared" si="1"/>
        <v>46</v>
      </c>
      <c r="B32" s="8">
        <f t="shared" si="2"/>
        <v>0.01</v>
      </c>
      <c r="C32" s="9">
        <f t="shared" si="3"/>
        <v>0.99</v>
      </c>
      <c r="D32" s="9">
        <f t="shared" si="4"/>
        <v>0.95599999999999996</v>
      </c>
      <c r="F32">
        <f t="shared" ref="F32:F65" si="5">A32</f>
        <v>46</v>
      </c>
      <c r="G32" s="8">
        <f t="shared" ref="G32:G65" si="6">G31</f>
        <v>5.0000000000000001E-3</v>
      </c>
      <c r="H32" s="9">
        <f t="shared" ref="H32:H65" si="7">H31</f>
        <v>0.95</v>
      </c>
      <c r="I32" s="9">
        <f t="shared" ref="I32:I65" si="8">I31</f>
        <v>0.97799999999999998</v>
      </c>
    </row>
    <row r="33" spans="1:9" x14ac:dyDescent="0.25">
      <c r="A33">
        <f t="shared" si="1"/>
        <v>47</v>
      </c>
      <c r="B33" s="8">
        <f t="shared" si="2"/>
        <v>0.01</v>
      </c>
      <c r="C33" s="9">
        <f t="shared" si="3"/>
        <v>0.99</v>
      </c>
      <c r="D33" s="9">
        <f t="shared" si="4"/>
        <v>0.95599999999999996</v>
      </c>
      <c r="F33">
        <f t="shared" si="5"/>
        <v>47</v>
      </c>
      <c r="G33" s="8">
        <f t="shared" si="6"/>
        <v>5.0000000000000001E-3</v>
      </c>
      <c r="H33" s="9">
        <f t="shared" si="7"/>
        <v>0.95</v>
      </c>
      <c r="I33" s="9">
        <f t="shared" si="8"/>
        <v>0.97799999999999998</v>
      </c>
    </row>
    <row r="34" spans="1:9" x14ac:dyDescent="0.25">
      <c r="A34">
        <f t="shared" si="1"/>
        <v>48</v>
      </c>
      <c r="B34" s="8">
        <f t="shared" si="2"/>
        <v>0.01</v>
      </c>
      <c r="C34" s="9">
        <f t="shared" si="3"/>
        <v>0.99</v>
      </c>
      <c r="D34" s="9">
        <f t="shared" si="4"/>
        <v>0.95599999999999996</v>
      </c>
      <c r="F34">
        <f t="shared" si="5"/>
        <v>48</v>
      </c>
      <c r="G34" s="8">
        <f t="shared" si="6"/>
        <v>5.0000000000000001E-3</v>
      </c>
      <c r="H34" s="9">
        <f t="shared" si="7"/>
        <v>0.95</v>
      </c>
      <c r="I34" s="9">
        <f t="shared" si="8"/>
        <v>0.97799999999999998</v>
      </c>
    </row>
    <row r="35" spans="1:9" x14ac:dyDescent="0.25">
      <c r="A35">
        <f t="shared" si="1"/>
        <v>49</v>
      </c>
      <c r="B35" s="8">
        <f t="shared" si="2"/>
        <v>0.01</v>
      </c>
      <c r="C35" s="9">
        <f t="shared" si="3"/>
        <v>0.99</v>
      </c>
      <c r="D35" s="9">
        <f t="shared" si="4"/>
        <v>0.95599999999999996</v>
      </c>
      <c r="F35">
        <f t="shared" si="5"/>
        <v>49</v>
      </c>
      <c r="G35" s="8">
        <f t="shared" si="6"/>
        <v>5.0000000000000001E-3</v>
      </c>
      <c r="H35" s="9">
        <f t="shared" si="7"/>
        <v>0.95</v>
      </c>
      <c r="I35" s="9">
        <f t="shared" si="8"/>
        <v>0.97799999999999998</v>
      </c>
    </row>
    <row r="36" spans="1:9" x14ac:dyDescent="0.25">
      <c r="A36">
        <f t="shared" si="1"/>
        <v>50</v>
      </c>
      <c r="B36" s="8">
        <f t="shared" si="2"/>
        <v>0.01</v>
      </c>
      <c r="C36" s="9">
        <f t="shared" si="3"/>
        <v>0.99</v>
      </c>
      <c r="D36" s="9">
        <f t="shared" si="4"/>
        <v>0.95599999999999996</v>
      </c>
      <c r="F36">
        <f t="shared" si="5"/>
        <v>50</v>
      </c>
      <c r="G36" s="8">
        <f t="shared" si="6"/>
        <v>5.0000000000000001E-3</v>
      </c>
      <c r="H36" s="9">
        <f t="shared" si="7"/>
        <v>0.95</v>
      </c>
      <c r="I36" s="9">
        <f t="shared" si="8"/>
        <v>0.97799999999999998</v>
      </c>
    </row>
    <row r="37" spans="1:9" x14ac:dyDescent="0.25">
      <c r="A37">
        <f t="shared" si="1"/>
        <v>51</v>
      </c>
      <c r="B37" s="8">
        <f t="shared" si="2"/>
        <v>0.01</v>
      </c>
      <c r="C37" s="9">
        <f t="shared" si="3"/>
        <v>0.99</v>
      </c>
      <c r="D37" s="9">
        <f t="shared" si="4"/>
        <v>0.95599999999999996</v>
      </c>
      <c r="F37">
        <f t="shared" si="5"/>
        <v>51</v>
      </c>
      <c r="G37" s="8">
        <f t="shared" si="6"/>
        <v>5.0000000000000001E-3</v>
      </c>
      <c r="H37" s="9">
        <f t="shared" si="7"/>
        <v>0.95</v>
      </c>
      <c r="I37" s="9">
        <f t="shared" si="8"/>
        <v>0.97799999999999998</v>
      </c>
    </row>
    <row r="38" spans="1:9" x14ac:dyDescent="0.25">
      <c r="A38">
        <f t="shared" si="1"/>
        <v>52</v>
      </c>
      <c r="B38" s="8">
        <f t="shared" si="2"/>
        <v>0.01</v>
      </c>
      <c r="C38" s="9">
        <f t="shared" si="3"/>
        <v>0.99</v>
      </c>
      <c r="D38" s="9">
        <f t="shared" si="4"/>
        <v>0.95599999999999996</v>
      </c>
      <c r="F38">
        <f t="shared" si="5"/>
        <v>52</v>
      </c>
      <c r="G38" s="8">
        <f t="shared" si="6"/>
        <v>5.0000000000000001E-3</v>
      </c>
      <c r="H38" s="9">
        <f t="shared" si="7"/>
        <v>0.95</v>
      </c>
      <c r="I38" s="9">
        <f t="shared" si="8"/>
        <v>0.97799999999999998</v>
      </c>
    </row>
    <row r="39" spans="1:9" x14ac:dyDescent="0.25">
      <c r="A39">
        <f t="shared" si="1"/>
        <v>53</v>
      </c>
      <c r="B39" s="8">
        <f t="shared" si="2"/>
        <v>0.01</v>
      </c>
      <c r="C39" s="9">
        <f t="shared" si="3"/>
        <v>0.99</v>
      </c>
      <c r="D39" s="9">
        <f t="shared" si="4"/>
        <v>0.95599999999999996</v>
      </c>
      <c r="F39">
        <f t="shared" si="5"/>
        <v>53</v>
      </c>
      <c r="G39" s="8">
        <f t="shared" si="6"/>
        <v>5.0000000000000001E-3</v>
      </c>
      <c r="H39" s="9">
        <f t="shared" si="7"/>
        <v>0.95</v>
      </c>
      <c r="I39" s="9">
        <f t="shared" si="8"/>
        <v>0.97799999999999998</v>
      </c>
    </row>
    <row r="40" spans="1:9" x14ac:dyDescent="0.25">
      <c r="A40">
        <f t="shared" si="1"/>
        <v>54</v>
      </c>
      <c r="B40" s="8">
        <f t="shared" si="2"/>
        <v>0.01</v>
      </c>
      <c r="C40" s="9">
        <f t="shared" si="3"/>
        <v>0.99</v>
      </c>
      <c r="D40" s="9">
        <f t="shared" si="4"/>
        <v>0.95599999999999996</v>
      </c>
      <c r="F40">
        <f t="shared" si="5"/>
        <v>54</v>
      </c>
      <c r="G40" s="8">
        <f t="shared" si="6"/>
        <v>5.0000000000000001E-3</v>
      </c>
      <c r="H40" s="9">
        <f t="shared" si="7"/>
        <v>0.95</v>
      </c>
      <c r="I40" s="9">
        <f t="shared" si="8"/>
        <v>0.97799999999999998</v>
      </c>
    </row>
    <row r="41" spans="1:9" x14ac:dyDescent="0.25">
      <c r="A41">
        <f t="shared" si="1"/>
        <v>55</v>
      </c>
      <c r="B41" s="8">
        <f t="shared" si="2"/>
        <v>0.01</v>
      </c>
      <c r="C41" s="9">
        <f t="shared" si="3"/>
        <v>0.99</v>
      </c>
      <c r="D41" s="9">
        <f t="shared" si="4"/>
        <v>0.95599999999999996</v>
      </c>
      <c r="F41">
        <f t="shared" si="5"/>
        <v>55</v>
      </c>
      <c r="G41" s="8">
        <f t="shared" si="6"/>
        <v>5.0000000000000001E-3</v>
      </c>
      <c r="H41" s="9">
        <f t="shared" si="7"/>
        <v>0.95</v>
      </c>
      <c r="I41" s="9">
        <f t="shared" si="8"/>
        <v>0.97799999999999998</v>
      </c>
    </row>
    <row r="42" spans="1:9" x14ac:dyDescent="0.25">
      <c r="A42">
        <f t="shared" si="1"/>
        <v>56</v>
      </c>
      <c r="B42" s="8">
        <f t="shared" si="2"/>
        <v>0.01</v>
      </c>
      <c r="C42" s="9">
        <f t="shared" si="3"/>
        <v>0.99</v>
      </c>
      <c r="D42" s="9">
        <f t="shared" si="4"/>
        <v>0.95599999999999996</v>
      </c>
      <c r="F42">
        <f t="shared" si="5"/>
        <v>56</v>
      </c>
      <c r="G42" s="8">
        <f t="shared" si="6"/>
        <v>5.0000000000000001E-3</v>
      </c>
      <c r="H42" s="9">
        <f t="shared" si="7"/>
        <v>0.95</v>
      </c>
      <c r="I42" s="9">
        <f t="shared" si="8"/>
        <v>0.97799999999999998</v>
      </c>
    </row>
    <row r="43" spans="1:9" x14ac:dyDescent="0.25">
      <c r="A43">
        <f t="shared" si="1"/>
        <v>57</v>
      </c>
      <c r="B43" s="8">
        <f t="shared" si="2"/>
        <v>0.01</v>
      </c>
      <c r="C43" s="9">
        <f t="shared" si="3"/>
        <v>0.99</v>
      </c>
      <c r="D43" s="9">
        <f t="shared" si="4"/>
        <v>0.95599999999999996</v>
      </c>
      <c r="F43">
        <f t="shared" si="5"/>
        <v>57</v>
      </c>
      <c r="G43" s="8">
        <f t="shared" si="6"/>
        <v>5.0000000000000001E-3</v>
      </c>
      <c r="H43" s="9">
        <f t="shared" si="7"/>
        <v>0.95</v>
      </c>
      <c r="I43" s="9">
        <f t="shared" si="8"/>
        <v>0.97799999999999998</v>
      </c>
    </row>
    <row r="44" spans="1:9" x14ac:dyDescent="0.25">
      <c r="A44">
        <f t="shared" si="1"/>
        <v>58</v>
      </c>
      <c r="B44" s="8">
        <f t="shared" si="2"/>
        <v>0.01</v>
      </c>
      <c r="C44" s="9">
        <f t="shared" si="3"/>
        <v>0.99</v>
      </c>
      <c r="D44" s="9">
        <f t="shared" si="4"/>
        <v>0.95599999999999996</v>
      </c>
      <c r="F44">
        <f t="shared" si="5"/>
        <v>58</v>
      </c>
      <c r="G44" s="8">
        <f t="shared" si="6"/>
        <v>5.0000000000000001E-3</v>
      </c>
      <c r="H44" s="9">
        <f t="shared" si="7"/>
        <v>0.95</v>
      </c>
      <c r="I44" s="9">
        <f t="shared" si="8"/>
        <v>0.97799999999999998</v>
      </c>
    </row>
    <row r="45" spans="1:9" x14ac:dyDescent="0.25">
      <c r="A45">
        <f t="shared" si="1"/>
        <v>59</v>
      </c>
      <c r="B45" s="8">
        <f t="shared" si="2"/>
        <v>0.01</v>
      </c>
      <c r="C45" s="9">
        <f t="shared" si="3"/>
        <v>0.99</v>
      </c>
      <c r="D45" s="9">
        <f t="shared" si="4"/>
        <v>0.95599999999999996</v>
      </c>
      <c r="F45">
        <f t="shared" si="5"/>
        <v>59</v>
      </c>
      <c r="G45" s="8">
        <f t="shared" si="6"/>
        <v>5.0000000000000001E-3</v>
      </c>
      <c r="H45" s="9">
        <f t="shared" si="7"/>
        <v>0.95</v>
      </c>
      <c r="I45" s="9">
        <f t="shared" si="8"/>
        <v>0.97799999999999998</v>
      </c>
    </row>
    <row r="46" spans="1:9" x14ac:dyDescent="0.25">
      <c r="A46">
        <f t="shared" si="1"/>
        <v>60</v>
      </c>
      <c r="B46" s="8">
        <f t="shared" si="2"/>
        <v>0.01</v>
      </c>
      <c r="C46" s="9">
        <f t="shared" si="3"/>
        <v>0.99</v>
      </c>
      <c r="D46" s="9">
        <f t="shared" si="4"/>
        <v>0.95599999999999996</v>
      </c>
      <c r="F46">
        <f t="shared" si="5"/>
        <v>60</v>
      </c>
      <c r="G46" s="8">
        <f t="shared" si="6"/>
        <v>5.0000000000000001E-3</v>
      </c>
      <c r="H46" s="9">
        <f t="shared" si="7"/>
        <v>0.95</v>
      </c>
      <c r="I46" s="9">
        <f t="shared" si="8"/>
        <v>0.97799999999999998</v>
      </c>
    </row>
    <row r="47" spans="1:9" x14ac:dyDescent="0.25">
      <c r="A47">
        <f t="shared" si="1"/>
        <v>61</v>
      </c>
      <c r="B47" s="8">
        <f t="shared" si="2"/>
        <v>0.01</v>
      </c>
      <c r="C47" s="9">
        <f t="shared" si="3"/>
        <v>0.99</v>
      </c>
      <c r="D47" s="9">
        <f t="shared" si="4"/>
        <v>0.95599999999999996</v>
      </c>
      <c r="F47">
        <f t="shared" si="5"/>
        <v>61</v>
      </c>
      <c r="G47" s="8">
        <f t="shared" si="6"/>
        <v>5.0000000000000001E-3</v>
      </c>
      <c r="H47" s="9">
        <f t="shared" si="7"/>
        <v>0.95</v>
      </c>
      <c r="I47" s="9">
        <f t="shared" si="8"/>
        <v>0.97799999999999998</v>
      </c>
    </row>
    <row r="48" spans="1:9" x14ac:dyDescent="0.25">
      <c r="A48">
        <f t="shared" si="1"/>
        <v>62</v>
      </c>
      <c r="B48" s="8">
        <f t="shared" si="2"/>
        <v>0.01</v>
      </c>
      <c r="C48" s="9">
        <f t="shared" si="3"/>
        <v>0.99</v>
      </c>
      <c r="D48" s="9">
        <f t="shared" si="4"/>
        <v>0.95599999999999996</v>
      </c>
      <c r="F48">
        <f t="shared" si="5"/>
        <v>62</v>
      </c>
      <c r="G48" s="8">
        <f t="shared" si="6"/>
        <v>5.0000000000000001E-3</v>
      </c>
      <c r="H48" s="9">
        <f t="shared" si="7"/>
        <v>0.95</v>
      </c>
      <c r="I48" s="9">
        <f t="shared" si="8"/>
        <v>0.97799999999999998</v>
      </c>
    </row>
    <row r="49" spans="1:9" x14ac:dyDescent="0.25">
      <c r="A49">
        <f t="shared" ref="A49:A65" si="9">A48+1</f>
        <v>63</v>
      </c>
      <c r="B49" s="8">
        <f t="shared" ref="B49:B65" si="10">B48</f>
        <v>0.01</v>
      </c>
      <c r="C49" s="9">
        <f t="shared" ref="C49:C65" si="11">C48</f>
        <v>0.99</v>
      </c>
      <c r="D49" s="9">
        <f t="shared" ref="D49:D65" si="12">D48</f>
        <v>0.95599999999999996</v>
      </c>
      <c r="F49">
        <f t="shared" si="5"/>
        <v>63</v>
      </c>
      <c r="G49" s="8">
        <f t="shared" si="6"/>
        <v>5.0000000000000001E-3</v>
      </c>
      <c r="H49" s="9">
        <f t="shared" si="7"/>
        <v>0.95</v>
      </c>
      <c r="I49" s="9">
        <f t="shared" si="8"/>
        <v>0.97799999999999998</v>
      </c>
    </row>
    <row r="50" spans="1:9" x14ac:dyDescent="0.25">
      <c r="A50">
        <f t="shared" si="9"/>
        <v>64</v>
      </c>
      <c r="B50" s="8">
        <f t="shared" si="10"/>
        <v>0.01</v>
      </c>
      <c r="C50" s="9">
        <f t="shared" si="11"/>
        <v>0.99</v>
      </c>
      <c r="D50" s="9">
        <f t="shared" si="12"/>
        <v>0.95599999999999996</v>
      </c>
      <c r="F50">
        <f t="shared" si="5"/>
        <v>64</v>
      </c>
      <c r="G50" s="8">
        <f t="shared" si="6"/>
        <v>5.0000000000000001E-3</v>
      </c>
      <c r="H50" s="9">
        <f t="shared" si="7"/>
        <v>0.95</v>
      </c>
      <c r="I50" s="9">
        <f t="shared" si="8"/>
        <v>0.97799999999999998</v>
      </c>
    </row>
    <row r="51" spans="1:9" x14ac:dyDescent="0.25">
      <c r="A51">
        <f t="shared" si="9"/>
        <v>65</v>
      </c>
      <c r="B51" s="8">
        <f t="shared" si="10"/>
        <v>0.01</v>
      </c>
      <c r="C51" s="9">
        <f t="shared" si="11"/>
        <v>0.99</v>
      </c>
      <c r="D51" s="9">
        <f t="shared" si="12"/>
        <v>0.95599999999999996</v>
      </c>
      <c r="F51">
        <f t="shared" si="5"/>
        <v>65</v>
      </c>
      <c r="G51" s="8">
        <f t="shared" si="6"/>
        <v>5.0000000000000001E-3</v>
      </c>
      <c r="H51" s="9">
        <f t="shared" si="7"/>
        <v>0.95</v>
      </c>
      <c r="I51" s="9">
        <f t="shared" si="8"/>
        <v>0.97799999999999998</v>
      </c>
    </row>
    <row r="52" spans="1:9" x14ac:dyDescent="0.25">
      <c r="A52">
        <f t="shared" si="9"/>
        <v>66</v>
      </c>
      <c r="B52" s="8">
        <f t="shared" si="10"/>
        <v>0.01</v>
      </c>
      <c r="C52" s="9">
        <f t="shared" si="11"/>
        <v>0.99</v>
      </c>
      <c r="D52" s="9">
        <f t="shared" si="12"/>
        <v>0.95599999999999996</v>
      </c>
      <c r="F52">
        <f t="shared" si="5"/>
        <v>66</v>
      </c>
      <c r="G52" s="8">
        <f t="shared" si="6"/>
        <v>5.0000000000000001E-3</v>
      </c>
      <c r="H52" s="9">
        <f t="shared" si="7"/>
        <v>0.95</v>
      </c>
      <c r="I52" s="9">
        <f t="shared" si="8"/>
        <v>0.97799999999999998</v>
      </c>
    </row>
    <row r="53" spans="1:9" x14ac:dyDescent="0.25">
      <c r="A53">
        <f t="shared" si="9"/>
        <v>67</v>
      </c>
      <c r="B53" s="8">
        <f t="shared" si="10"/>
        <v>0.01</v>
      </c>
      <c r="C53" s="9">
        <f t="shared" si="11"/>
        <v>0.99</v>
      </c>
      <c r="D53" s="9">
        <f t="shared" si="12"/>
        <v>0.95599999999999996</v>
      </c>
      <c r="F53">
        <f t="shared" si="5"/>
        <v>67</v>
      </c>
      <c r="G53" s="8">
        <f t="shared" si="6"/>
        <v>5.0000000000000001E-3</v>
      </c>
      <c r="H53" s="9">
        <f t="shared" si="7"/>
        <v>0.95</v>
      </c>
      <c r="I53" s="9">
        <f t="shared" si="8"/>
        <v>0.97799999999999998</v>
      </c>
    </row>
    <row r="54" spans="1:9" x14ac:dyDescent="0.25">
      <c r="A54">
        <f t="shared" si="9"/>
        <v>68</v>
      </c>
      <c r="B54" s="8">
        <f t="shared" si="10"/>
        <v>0.01</v>
      </c>
      <c r="C54" s="9">
        <f t="shared" si="11"/>
        <v>0.99</v>
      </c>
      <c r="D54" s="9">
        <f t="shared" si="12"/>
        <v>0.95599999999999996</v>
      </c>
      <c r="F54">
        <f t="shared" si="5"/>
        <v>68</v>
      </c>
      <c r="G54" s="8">
        <f t="shared" si="6"/>
        <v>5.0000000000000001E-3</v>
      </c>
      <c r="H54" s="9">
        <f t="shared" si="7"/>
        <v>0.95</v>
      </c>
      <c r="I54" s="9">
        <f t="shared" si="8"/>
        <v>0.97799999999999998</v>
      </c>
    </row>
    <row r="55" spans="1:9" x14ac:dyDescent="0.25">
      <c r="A55">
        <f t="shared" si="9"/>
        <v>69</v>
      </c>
      <c r="B55" s="8">
        <f t="shared" si="10"/>
        <v>0.01</v>
      </c>
      <c r="C55" s="9">
        <f t="shared" si="11"/>
        <v>0.99</v>
      </c>
      <c r="D55" s="9">
        <f t="shared" si="12"/>
        <v>0.95599999999999996</v>
      </c>
      <c r="F55">
        <f t="shared" si="5"/>
        <v>69</v>
      </c>
      <c r="G55" s="8">
        <f t="shared" si="6"/>
        <v>5.0000000000000001E-3</v>
      </c>
      <c r="H55" s="9">
        <f t="shared" si="7"/>
        <v>0.95</v>
      </c>
      <c r="I55" s="9">
        <f t="shared" si="8"/>
        <v>0.97799999999999998</v>
      </c>
    </row>
    <row r="56" spans="1:9" x14ac:dyDescent="0.25">
      <c r="A56">
        <f t="shared" si="9"/>
        <v>70</v>
      </c>
      <c r="B56" s="8">
        <f t="shared" si="10"/>
        <v>0.01</v>
      </c>
      <c r="C56" s="9">
        <f t="shared" si="11"/>
        <v>0.99</v>
      </c>
      <c r="D56" s="9">
        <f t="shared" si="12"/>
        <v>0.95599999999999996</v>
      </c>
      <c r="F56">
        <f t="shared" si="5"/>
        <v>70</v>
      </c>
      <c r="G56" s="8">
        <f t="shared" si="6"/>
        <v>5.0000000000000001E-3</v>
      </c>
      <c r="H56" s="9">
        <f t="shared" si="7"/>
        <v>0.95</v>
      </c>
      <c r="I56" s="9">
        <f t="shared" si="8"/>
        <v>0.97799999999999998</v>
      </c>
    </row>
    <row r="57" spans="1:9" x14ac:dyDescent="0.25">
      <c r="A57">
        <f t="shared" si="9"/>
        <v>71</v>
      </c>
      <c r="B57" s="8">
        <f t="shared" si="10"/>
        <v>0.01</v>
      </c>
      <c r="C57" s="9">
        <f t="shared" si="11"/>
        <v>0.99</v>
      </c>
      <c r="D57" s="9">
        <f t="shared" si="12"/>
        <v>0.95599999999999996</v>
      </c>
      <c r="F57">
        <f t="shared" si="5"/>
        <v>71</v>
      </c>
      <c r="G57" s="8">
        <f t="shared" si="6"/>
        <v>5.0000000000000001E-3</v>
      </c>
      <c r="H57" s="9">
        <f t="shared" si="7"/>
        <v>0.95</v>
      </c>
      <c r="I57" s="9">
        <f t="shared" si="8"/>
        <v>0.97799999999999998</v>
      </c>
    </row>
    <row r="58" spans="1:9" x14ac:dyDescent="0.25">
      <c r="A58">
        <f t="shared" si="9"/>
        <v>72</v>
      </c>
      <c r="B58" s="8">
        <f t="shared" si="10"/>
        <v>0.01</v>
      </c>
      <c r="C58" s="9">
        <f t="shared" si="11"/>
        <v>0.99</v>
      </c>
      <c r="D58" s="9">
        <f t="shared" si="12"/>
        <v>0.95599999999999996</v>
      </c>
      <c r="F58">
        <f t="shared" si="5"/>
        <v>72</v>
      </c>
      <c r="G58" s="8">
        <f t="shared" si="6"/>
        <v>5.0000000000000001E-3</v>
      </c>
      <c r="H58" s="9">
        <f t="shared" si="7"/>
        <v>0.95</v>
      </c>
      <c r="I58" s="9">
        <f t="shared" si="8"/>
        <v>0.97799999999999998</v>
      </c>
    </row>
    <row r="59" spans="1:9" x14ac:dyDescent="0.25">
      <c r="A59">
        <f t="shared" si="9"/>
        <v>73</v>
      </c>
      <c r="B59" s="8">
        <f t="shared" si="10"/>
        <v>0.01</v>
      </c>
      <c r="C59" s="9">
        <f t="shared" si="11"/>
        <v>0.99</v>
      </c>
      <c r="D59" s="9">
        <f t="shared" si="12"/>
        <v>0.95599999999999996</v>
      </c>
      <c r="F59">
        <f t="shared" si="5"/>
        <v>73</v>
      </c>
      <c r="G59" s="8">
        <f t="shared" si="6"/>
        <v>5.0000000000000001E-3</v>
      </c>
      <c r="H59" s="9">
        <f t="shared" si="7"/>
        <v>0.95</v>
      </c>
      <c r="I59" s="9">
        <f t="shared" si="8"/>
        <v>0.97799999999999998</v>
      </c>
    </row>
    <row r="60" spans="1:9" x14ac:dyDescent="0.25">
      <c r="A60">
        <f t="shared" si="9"/>
        <v>74</v>
      </c>
      <c r="B60" s="8">
        <f t="shared" si="10"/>
        <v>0.01</v>
      </c>
      <c r="C60" s="9">
        <f t="shared" si="11"/>
        <v>0.99</v>
      </c>
      <c r="D60" s="9">
        <f t="shared" si="12"/>
        <v>0.95599999999999996</v>
      </c>
      <c r="F60">
        <f t="shared" si="5"/>
        <v>74</v>
      </c>
      <c r="G60" s="8">
        <f t="shared" si="6"/>
        <v>5.0000000000000001E-3</v>
      </c>
      <c r="H60" s="9">
        <f t="shared" si="7"/>
        <v>0.95</v>
      </c>
      <c r="I60" s="9">
        <f t="shared" si="8"/>
        <v>0.97799999999999998</v>
      </c>
    </row>
    <row r="61" spans="1:9" x14ac:dyDescent="0.25">
      <c r="A61">
        <f t="shared" si="9"/>
        <v>75</v>
      </c>
      <c r="B61" s="8">
        <f t="shared" si="10"/>
        <v>0.01</v>
      </c>
      <c r="C61" s="9">
        <f t="shared" si="11"/>
        <v>0.99</v>
      </c>
      <c r="D61" s="9">
        <f t="shared" si="12"/>
        <v>0.95599999999999996</v>
      </c>
      <c r="F61">
        <f t="shared" si="5"/>
        <v>75</v>
      </c>
      <c r="G61" s="8">
        <f t="shared" si="6"/>
        <v>5.0000000000000001E-3</v>
      </c>
      <c r="H61" s="9">
        <f t="shared" si="7"/>
        <v>0.95</v>
      </c>
      <c r="I61" s="9">
        <f t="shared" si="8"/>
        <v>0.97799999999999998</v>
      </c>
    </row>
    <row r="62" spans="1:9" x14ac:dyDescent="0.25">
      <c r="A62">
        <f t="shared" si="9"/>
        <v>76</v>
      </c>
      <c r="B62" s="8">
        <f t="shared" si="10"/>
        <v>0.01</v>
      </c>
      <c r="C62" s="9">
        <f t="shared" si="11"/>
        <v>0.99</v>
      </c>
      <c r="D62" s="9">
        <f t="shared" si="12"/>
        <v>0.95599999999999996</v>
      </c>
      <c r="F62">
        <f t="shared" si="5"/>
        <v>76</v>
      </c>
      <c r="G62" s="8">
        <f t="shared" si="6"/>
        <v>5.0000000000000001E-3</v>
      </c>
      <c r="H62" s="9">
        <f t="shared" si="7"/>
        <v>0.95</v>
      </c>
      <c r="I62" s="9">
        <f t="shared" si="8"/>
        <v>0.97799999999999998</v>
      </c>
    </row>
    <row r="63" spans="1:9" x14ac:dyDescent="0.25">
      <c r="A63">
        <f t="shared" si="9"/>
        <v>77</v>
      </c>
      <c r="B63" s="8">
        <f t="shared" si="10"/>
        <v>0.01</v>
      </c>
      <c r="C63" s="9">
        <f t="shared" si="11"/>
        <v>0.99</v>
      </c>
      <c r="D63" s="9">
        <f t="shared" si="12"/>
        <v>0.95599999999999996</v>
      </c>
      <c r="F63">
        <f t="shared" si="5"/>
        <v>77</v>
      </c>
      <c r="G63" s="8">
        <f t="shared" si="6"/>
        <v>5.0000000000000001E-3</v>
      </c>
      <c r="H63" s="9">
        <f t="shared" si="7"/>
        <v>0.95</v>
      </c>
      <c r="I63" s="9">
        <f t="shared" si="8"/>
        <v>0.97799999999999998</v>
      </c>
    </row>
    <row r="64" spans="1:9" x14ac:dyDescent="0.25">
      <c r="A64">
        <f t="shared" si="9"/>
        <v>78</v>
      </c>
      <c r="B64" s="8">
        <f t="shared" si="10"/>
        <v>0.01</v>
      </c>
      <c r="C64" s="9">
        <f t="shared" si="11"/>
        <v>0.99</v>
      </c>
      <c r="D64" s="9">
        <f t="shared" si="12"/>
        <v>0.95599999999999996</v>
      </c>
      <c r="F64">
        <f t="shared" si="5"/>
        <v>78</v>
      </c>
      <c r="G64" s="8">
        <f t="shared" si="6"/>
        <v>5.0000000000000001E-3</v>
      </c>
      <c r="H64" s="9">
        <f t="shared" si="7"/>
        <v>0.95</v>
      </c>
      <c r="I64" s="9">
        <f t="shared" si="8"/>
        <v>0.97799999999999998</v>
      </c>
    </row>
    <row r="65" spans="1:9" x14ac:dyDescent="0.25">
      <c r="A65">
        <f t="shared" si="9"/>
        <v>79</v>
      </c>
      <c r="B65" s="8">
        <f t="shared" si="10"/>
        <v>0.01</v>
      </c>
      <c r="C65" s="9">
        <f t="shared" si="11"/>
        <v>0.99</v>
      </c>
      <c r="D65" s="9">
        <f t="shared" si="12"/>
        <v>0.95599999999999996</v>
      </c>
      <c r="F65">
        <f t="shared" si="5"/>
        <v>79</v>
      </c>
      <c r="G65" s="8">
        <f t="shared" si="6"/>
        <v>5.0000000000000001E-3</v>
      </c>
      <c r="H65" s="9">
        <f t="shared" si="7"/>
        <v>0.95</v>
      </c>
      <c r="I65" s="9">
        <f t="shared" si="8"/>
        <v>0.97799999999999998</v>
      </c>
    </row>
    <row r="66" spans="1:9" x14ac:dyDescent="0.25">
      <c r="A66">
        <v>80</v>
      </c>
      <c r="B66" s="8">
        <v>0.01</v>
      </c>
      <c r="C66" s="9">
        <v>0.99</v>
      </c>
      <c r="D66" s="9">
        <v>0.95599999999999996</v>
      </c>
      <c r="F66">
        <v>80</v>
      </c>
      <c r="G66" s="8">
        <v>5.0000000000000001E-3</v>
      </c>
      <c r="H66" s="10">
        <v>0.95</v>
      </c>
      <c r="I66" s="10">
        <v>0.97799999999999998</v>
      </c>
    </row>
    <row r="67" spans="1:9" x14ac:dyDescent="0.25">
      <c r="A67">
        <v>81</v>
      </c>
      <c r="B67" s="8">
        <v>8.9999999999999993E-3</v>
      </c>
      <c r="C67" s="9">
        <v>0.99099999999999999</v>
      </c>
      <c r="D67" s="9">
        <v>0.96</v>
      </c>
      <c r="F67">
        <v>81</v>
      </c>
      <c r="G67" s="8">
        <v>4.4999999999999997E-3</v>
      </c>
      <c r="H67" s="10">
        <v>0.95499999999999996</v>
      </c>
      <c r="I67" s="10">
        <v>0.98</v>
      </c>
    </row>
    <row r="68" spans="1:9" x14ac:dyDescent="0.25">
      <c r="A68">
        <v>82</v>
      </c>
      <c r="B68" s="8">
        <v>8.0000000000000002E-3</v>
      </c>
      <c r="C68" s="9">
        <v>0.99199999999999999</v>
      </c>
      <c r="D68" s="9">
        <v>0.96499999999999997</v>
      </c>
      <c r="F68">
        <v>82</v>
      </c>
      <c r="G68" s="8">
        <v>4.0000000000000001E-3</v>
      </c>
      <c r="H68" s="10">
        <v>0.96</v>
      </c>
      <c r="I68" s="10">
        <v>0.98199999999999998</v>
      </c>
    </row>
    <row r="69" spans="1:9" x14ac:dyDescent="0.25">
      <c r="A69">
        <v>83</v>
      </c>
      <c r="B69" s="8">
        <v>7.0000000000000001E-3</v>
      </c>
      <c r="C69" s="9">
        <v>0.99299999999999999</v>
      </c>
      <c r="D69" s="9">
        <v>0.96899999999999997</v>
      </c>
      <c r="F69">
        <v>83</v>
      </c>
      <c r="G69" s="8">
        <v>3.5000000000000001E-3</v>
      </c>
      <c r="H69" s="10">
        <v>0.96499999999999997</v>
      </c>
      <c r="I69" s="10">
        <v>0.98399999999999999</v>
      </c>
    </row>
    <row r="70" spans="1:9" x14ac:dyDescent="0.25">
      <c r="A70">
        <v>84</v>
      </c>
      <c r="B70" s="8">
        <v>6.0000000000000001E-3</v>
      </c>
      <c r="C70" s="9">
        <v>0.99399999999999999</v>
      </c>
      <c r="D70" s="9">
        <v>0.97299999999999998</v>
      </c>
      <c r="F70">
        <v>84</v>
      </c>
      <c r="G70" s="8">
        <v>3.0000000000000001E-3</v>
      </c>
      <c r="H70" s="10">
        <v>0.97</v>
      </c>
      <c r="I70" s="10">
        <v>0.98699999999999999</v>
      </c>
    </row>
    <row r="71" spans="1:9" x14ac:dyDescent="0.25">
      <c r="A71">
        <v>85</v>
      </c>
      <c r="B71" s="8">
        <v>5.0000000000000001E-3</v>
      </c>
      <c r="C71" s="9">
        <v>0.995</v>
      </c>
      <c r="D71" s="9">
        <v>0.97799999999999998</v>
      </c>
      <c r="F71">
        <v>85</v>
      </c>
      <c r="G71" s="8">
        <v>2.5000000000000001E-3</v>
      </c>
      <c r="H71" s="10">
        <v>0.97499999999999998</v>
      </c>
      <c r="I71" s="10">
        <v>0.98899999999999999</v>
      </c>
    </row>
    <row r="72" spans="1:9" x14ac:dyDescent="0.25">
      <c r="A72">
        <v>86</v>
      </c>
      <c r="B72" s="8">
        <v>4.0000000000000001E-3</v>
      </c>
      <c r="C72" s="9">
        <v>0.996</v>
      </c>
      <c r="D72" s="9">
        <v>0.98199999999999998</v>
      </c>
      <c r="F72">
        <v>86</v>
      </c>
      <c r="G72" s="8">
        <v>2E-3</v>
      </c>
      <c r="H72" s="10">
        <v>0.98</v>
      </c>
      <c r="I72" s="10">
        <v>0.99099999999999999</v>
      </c>
    </row>
    <row r="73" spans="1:9" x14ac:dyDescent="0.25">
      <c r="A73">
        <v>87</v>
      </c>
      <c r="B73" s="8">
        <v>3.0000000000000001E-3</v>
      </c>
      <c r="C73" s="9">
        <v>0.997</v>
      </c>
      <c r="D73" s="9">
        <v>0.98699999999999999</v>
      </c>
      <c r="F73">
        <v>87</v>
      </c>
      <c r="G73" s="8">
        <v>1.5E-3</v>
      </c>
      <c r="H73" s="10">
        <v>0.98499999999999999</v>
      </c>
      <c r="I73" s="10">
        <v>0.99299999999999999</v>
      </c>
    </row>
    <row r="74" spans="1:9" x14ac:dyDescent="0.25">
      <c r="A74">
        <v>88</v>
      </c>
      <c r="B74" s="8">
        <v>2E-3</v>
      </c>
      <c r="C74" s="9">
        <v>0.998</v>
      </c>
      <c r="D74" s="9">
        <v>0.99099999999999999</v>
      </c>
      <c r="F74">
        <v>88</v>
      </c>
      <c r="G74" s="8">
        <v>1E-3</v>
      </c>
      <c r="H74" s="10">
        <v>0.99</v>
      </c>
      <c r="I74" s="10">
        <v>0.996</v>
      </c>
    </row>
    <row r="75" spans="1:9" x14ac:dyDescent="0.25">
      <c r="A75">
        <v>89</v>
      </c>
      <c r="B75" s="8">
        <v>1E-3</v>
      </c>
      <c r="C75" s="9">
        <v>0.999</v>
      </c>
      <c r="D75" s="9">
        <v>0.996</v>
      </c>
      <c r="F75">
        <v>89</v>
      </c>
      <c r="G75" s="8">
        <v>5.0000000000000001E-4</v>
      </c>
      <c r="H75" s="10">
        <v>0.995</v>
      </c>
      <c r="I75" s="10">
        <v>0.999</v>
      </c>
    </row>
    <row r="76" spans="1:9" x14ac:dyDescent="0.25">
      <c r="A76">
        <v>90</v>
      </c>
      <c r="B76" s="8">
        <v>0</v>
      </c>
      <c r="C76" s="9">
        <v>1</v>
      </c>
      <c r="D76" s="9">
        <v>1</v>
      </c>
      <c r="F76">
        <v>90</v>
      </c>
      <c r="G76" s="8">
        <v>0</v>
      </c>
      <c r="H76" s="9">
        <v>1</v>
      </c>
      <c r="I76" s="9">
        <v>1</v>
      </c>
    </row>
    <row r="77" spans="1:9" x14ac:dyDescent="0.25">
      <c r="A77">
        <f>+A76+1</f>
        <v>91</v>
      </c>
      <c r="B77" s="8">
        <v>0</v>
      </c>
      <c r="C77" s="9">
        <v>1</v>
      </c>
      <c r="D77" s="9">
        <v>1</v>
      </c>
      <c r="F77">
        <f>+F76+1</f>
        <v>91</v>
      </c>
      <c r="G77" s="8">
        <v>0</v>
      </c>
      <c r="H77" s="9">
        <v>1</v>
      </c>
      <c r="I77" s="9">
        <v>1</v>
      </c>
    </row>
    <row r="78" spans="1:9" x14ac:dyDescent="0.25">
      <c r="A78">
        <f t="shared" ref="A78:A86" si="13">+A77+1</f>
        <v>92</v>
      </c>
      <c r="B78" s="8">
        <v>0</v>
      </c>
      <c r="C78" s="9">
        <v>1</v>
      </c>
      <c r="D78" s="9">
        <v>1</v>
      </c>
      <c r="F78">
        <f t="shared" ref="F78:F105" si="14">+F77+1</f>
        <v>92</v>
      </c>
      <c r="G78" s="8">
        <v>0</v>
      </c>
      <c r="H78" s="9">
        <v>1</v>
      </c>
      <c r="I78" s="9">
        <v>1</v>
      </c>
    </row>
    <row r="79" spans="1:9" x14ac:dyDescent="0.25">
      <c r="A79">
        <f t="shared" si="13"/>
        <v>93</v>
      </c>
      <c r="B79" s="8">
        <v>0</v>
      </c>
      <c r="C79" s="9">
        <v>1</v>
      </c>
      <c r="D79" s="9">
        <v>1</v>
      </c>
      <c r="F79">
        <f t="shared" si="14"/>
        <v>93</v>
      </c>
      <c r="G79" s="8">
        <v>0</v>
      </c>
      <c r="H79" s="9">
        <v>1</v>
      </c>
      <c r="I79" s="9">
        <v>1</v>
      </c>
    </row>
    <row r="80" spans="1:9" x14ac:dyDescent="0.25">
      <c r="A80">
        <f t="shared" si="13"/>
        <v>94</v>
      </c>
      <c r="B80" s="8">
        <v>0</v>
      </c>
      <c r="C80" s="9">
        <v>1</v>
      </c>
      <c r="D80" s="9">
        <v>1</v>
      </c>
      <c r="F80">
        <f t="shared" si="14"/>
        <v>94</v>
      </c>
      <c r="G80" s="8">
        <v>0</v>
      </c>
      <c r="H80" s="9">
        <v>1</v>
      </c>
      <c r="I80" s="9">
        <v>1</v>
      </c>
    </row>
    <row r="81" spans="1:9" x14ac:dyDescent="0.25">
      <c r="A81">
        <f t="shared" si="13"/>
        <v>95</v>
      </c>
      <c r="B81" s="8">
        <v>0</v>
      </c>
      <c r="C81" s="9">
        <v>1</v>
      </c>
      <c r="D81" s="9">
        <v>1</v>
      </c>
      <c r="F81">
        <f t="shared" si="14"/>
        <v>95</v>
      </c>
      <c r="G81" s="8">
        <v>0</v>
      </c>
      <c r="H81" s="9">
        <v>1</v>
      </c>
      <c r="I81" s="9">
        <v>1</v>
      </c>
    </row>
    <row r="82" spans="1:9" x14ac:dyDescent="0.25">
      <c r="A82">
        <f t="shared" si="13"/>
        <v>96</v>
      </c>
      <c r="B82" s="8">
        <v>0</v>
      </c>
      <c r="C82" s="9">
        <v>1</v>
      </c>
      <c r="D82" s="9">
        <v>1</v>
      </c>
      <c r="F82">
        <f t="shared" si="14"/>
        <v>96</v>
      </c>
      <c r="G82" s="8">
        <v>0</v>
      </c>
      <c r="H82" s="9">
        <v>1</v>
      </c>
      <c r="I82" s="9">
        <v>1</v>
      </c>
    </row>
    <row r="83" spans="1:9" x14ac:dyDescent="0.25">
      <c r="A83">
        <f t="shared" si="13"/>
        <v>97</v>
      </c>
      <c r="B83" s="8">
        <v>0</v>
      </c>
      <c r="C83" s="9">
        <v>1</v>
      </c>
      <c r="D83" s="9">
        <v>1</v>
      </c>
      <c r="F83">
        <f t="shared" si="14"/>
        <v>97</v>
      </c>
      <c r="G83" s="8">
        <v>0</v>
      </c>
      <c r="H83" s="9">
        <v>1</v>
      </c>
      <c r="I83" s="9">
        <v>1</v>
      </c>
    </row>
    <row r="84" spans="1:9" x14ac:dyDescent="0.25">
      <c r="A84">
        <f t="shared" si="13"/>
        <v>98</v>
      </c>
      <c r="B84" s="8">
        <v>0</v>
      </c>
      <c r="C84" s="9">
        <v>1</v>
      </c>
      <c r="D84" s="9">
        <v>1</v>
      </c>
      <c r="F84">
        <f t="shared" si="14"/>
        <v>98</v>
      </c>
      <c r="G84" s="8">
        <v>0</v>
      </c>
      <c r="H84" s="9">
        <v>1</v>
      </c>
      <c r="I84" s="9">
        <v>1</v>
      </c>
    </row>
    <row r="85" spans="1:9" x14ac:dyDescent="0.25">
      <c r="A85">
        <f t="shared" si="13"/>
        <v>99</v>
      </c>
      <c r="B85" s="8">
        <v>0</v>
      </c>
      <c r="C85" s="9">
        <v>1</v>
      </c>
      <c r="D85" s="9">
        <v>1</v>
      </c>
      <c r="F85">
        <f t="shared" si="14"/>
        <v>99</v>
      </c>
      <c r="G85" s="8">
        <v>0</v>
      </c>
      <c r="H85" s="9">
        <v>1</v>
      </c>
      <c r="I85" s="9">
        <v>1</v>
      </c>
    </row>
    <row r="86" spans="1:9" x14ac:dyDescent="0.25">
      <c r="A86">
        <f t="shared" si="13"/>
        <v>100</v>
      </c>
      <c r="B86" s="8">
        <v>0</v>
      </c>
      <c r="C86" s="9">
        <v>1</v>
      </c>
      <c r="D86" s="9">
        <v>1</v>
      </c>
      <c r="F86">
        <f t="shared" si="14"/>
        <v>100</v>
      </c>
      <c r="G86" s="8">
        <v>0</v>
      </c>
      <c r="H86" s="9">
        <v>1</v>
      </c>
      <c r="I86" s="9">
        <v>1</v>
      </c>
    </row>
    <row r="87" spans="1:9" x14ac:dyDescent="0.25">
      <c r="A87">
        <f t="shared" ref="A87:A95" si="15">+A86+1</f>
        <v>101</v>
      </c>
      <c r="B87" s="8">
        <v>0</v>
      </c>
      <c r="C87" s="9">
        <v>1</v>
      </c>
      <c r="D87" s="9">
        <v>1</v>
      </c>
      <c r="F87">
        <f t="shared" si="14"/>
        <v>101</v>
      </c>
      <c r="G87" s="8">
        <v>0</v>
      </c>
      <c r="H87" s="9">
        <v>1</v>
      </c>
      <c r="I87" s="9">
        <v>1</v>
      </c>
    </row>
    <row r="88" spans="1:9" x14ac:dyDescent="0.25">
      <c r="A88">
        <f t="shared" si="15"/>
        <v>102</v>
      </c>
      <c r="B88" s="8">
        <v>0</v>
      </c>
      <c r="C88" s="9">
        <v>1</v>
      </c>
      <c r="D88" s="9">
        <v>1</v>
      </c>
      <c r="F88">
        <f t="shared" si="14"/>
        <v>102</v>
      </c>
      <c r="G88" s="8">
        <v>0</v>
      </c>
      <c r="H88" s="9">
        <v>1</v>
      </c>
      <c r="I88" s="9">
        <v>1</v>
      </c>
    </row>
    <row r="89" spans="1:9" x14ac:dyDescent="0.25">
      <c r="A89">
        <f t="shared" si="15"/>
        <v>103</v>
      </c>
      <c r="B89" s="8">
        <v>0</v>
      </c>
      <c r="C89" s="9">
        <v>1</v>
      </c>
      <c r="D89" s="9">
        <v>1</v>
      </c>
      <c r="F89">
        <f t="shared" si="14"/>
        <v>103</v>
      </c>
      <c r="G89" s="8">
        <v>0</v>
      </c>
      <c r="H89" s="9">
        <v>1</v>
      </c>
      <c r="I89" s="9">
        <v>1</v>
      </c>
    </row>
    <row r="90" spans="1:9" x14ac:dyDescent="0.25">
      <c r="A90">
        <f t="shared" si="15"/>
        <v>104</v>
      </c>
      <c r="B90" s="8">
        <v>0</v>
      </c>
      <c r="C90" s="9">
        <v>1</v>
      </c>
      <c r="D90" s="9">
        <v>1</v>
      </c>
      <c r="F90">
        <f t="shared" si="14"/>
        <v>104</v>
      </c>
      <c r="G90" s="8">
        <v>0</v>
      </c>
      <c r="H90" s="9">
        <v>1</v>
      </c>
      <c r="I90" s="9">
        <v>1</v>
      </c>
    </row>
    <row r="91" spans="1:9" x14ac:dyDescent="0.25">
      <c r="A91">
        <f t="shared" si="15"/>
        <v>105</v>
      </c>
      <c r="B91" s="8">
        <v>0</v>
      </c>
      <c r="C91" s="9">
        <v>1</v>
      </c>
      <c r="D91" s="9">
        <v>1</v>
      </c>
      <c r="F91">
        <f t="shared" si="14"/>
        <v>105</v>
      </c>
      <c r="G91" s="8">
        <v>0</v>
      </c>
      <c r="H91" s="9">
        <v>1</v>
      </c>
      <c r="I91" s="9">
        <v>1</v>
      </c>
    </row>
    <row r="92" spans="1:9" x14ac:dyDescent="0.25">
      <c r="A92">
        <f t="shared" si="15"/>
        <v>106</v>
      </c>
      <c r="B92" s="8">
        <v>0</v>
      </c>
      <c r="C92" s="9">
        <v>1</v>
      </c>
      <c r="D92" s="9">
        <v>1</v>
      </c>
      <c r="F92">
        <f t="shared" si="14"/>
        <v>106</v>
      </c>
      <c r="G92" s="8">
        <v>0</v>
      </c>
      <c r="H92" s="9">
        <v>1</v>
      </c>
      <c r="I92" s="9">
        <v>1</v>
      </c>
    </row>
    <row r="93" spans="1:9" x14ac:dyDescent="0.25">
      <c r="A93">
        <f t="shared" si="15"/>
        <v>107</v>
      </c>
      <c r="B93" s="8">
        <v>0</v>
      </c>
      <c r="C93" s="9">
        <v>1</v>
      </c>
      <c r="D93" s="9">
        <v>1</v>
      </c>
      <c r="F93">
        <f t="shared" si="14"/>
        <v>107</v>
      </c>
      <c r="G93" s="8">
        <v>0</v>
      </c>
      <c r="H93" s="9">
        <v>1</v>
      </c>
      <c r="I93" s="9">
        <v>1</v>
      </c>
    </row>
    <row r="94" spans="1:9" x14ac:dyDescent="0.25">
      <c r="A94">
        <f t="shared" si="15"/>
        <v>108</v>
      </c>
      <c r="B94" s="8">
        <v>0</v>
      </c>
      <c r="C94" s="9">
        <v>1</v>
      </c>
      <c r="D94" s="9">
        <v>1</v>
      </c>
      <c r="F94">
        <f t="shared" si="14"/>
        <v>108</v>
      </c>
      <c r="G94" s="8">
        <v>0</v>
      </c>
      <c r="H94" s="9">
        <v>1</v>
      </c>
      <c r="I94" s="9">
        <v>1</v>
      </c>
    </row>
    <row r="95" spans="1:9" x14ac:dyDescent="0.25">
      <c r="A95">
        <f t="shared" si="15"/>
        <v>109</v>
      </c>
      <c r="B95" s="8">
        <v>0</v>
      </c>
      <c r="C95" s="9">
        <v>1</v>
      </c>
      <c r="D95" s="9">
        <v>1</v>
      </c>
      <c r="F95">
        <f t="shared" si="14"/>
        <v>109</v>
      </c>
      <c r="G95" s="8">
        <v>0</v>
      </c>
      <c r="H95" s="9">
        <v>1</v>
      </c>
      <c r="I95" s="9">
        <v>1</v>
      </c>
    </row>
    <row r="96" spans="1:9" x14ac:dyDescent="0.25">
      <c r="A96">
        <f t="shared" ref="A96" si="16">+A95+1</f>
        <v>110</v>
      </c>
      <c r="B96" s="8">
        <v>0</v>
      </c>
      <c r="C96" s="9">
        <v>1</v>
      </c>
      <c r="D96" s="9">
        <v>1</v>
      </c>
      <c r="F96">
        <f t="shared" si="14"/>
        <v>110</v>
      </c>
      <c r="G96" s="8">
        <v>0</v>
      </c>
      <c r="H96" s="9">
        <v>1</v>
      </c>
      <c r="I96" s="9">
        <v>1</v>
      </c>
    </row>
    <row r="97" spans="1:9" x14ac:dyDescent="0.25">
      <c r="A97">
        <f t="shared" ref="A97:A105" si="17">+A96+1</f>
        <v>111</v>
      </c>
      <c r="B97" s="8">
        <v>0</v>
      </c>
      <c r="C97" s="9">
        <v>1</v>
      </c>
      <c r="D97" s="9">
        <v>1</v>
      </c>
      <c r="F97">
        <f t="shared" si="14"/>
        <v>111</v>
      </c>
      <c r="G97" s="8">
        <v>0</v>
      </c>
      <c r="H97" s="9">
        <v>1</v>
      </c>
      <c r="I97" s="9">
        <v>1</v>
      </c>
    </row>
    <row r="98" spans="1:9" x14ac:dyDescent="0.25">
      <c r="A98">
        <f t="shared" si="17"/>
        <v>112</v>
      </c>
      <c r="B98" s="8">
        <v>0</v>
      </c>
      <c r="C98" s="9">
        <v>1</v>
      </c>
      <c r="D98" s="9">
        <v>1</v>
      </c>
      <c r="F98">
        <f t="shared" si="14"/>
        <v>112</v>
      </c>
      <c r="G98" s="8">
        <v>0</v>
      </c>
      <c r="H98" s="9">
        <v>1</v>
      </c>
      <c r="I98" s="9">
        <v>1</v>
      </c>
    </row>
    <row r="99" spans="1:9" x14ac:dyDescent="0.25">
      <c r="A99">
        <f t="shared" si="17"/>
        <v>113</v>
      </c>
      <c r="B99" s="8">
        <v>0</v>
      </c>
      <c r="C99" s="9">
        <v>1</v>
      </c>
      <c r="D99" s="9">
        <v>1</v>
      </c>
      <c r="F99">
        <f t="shared" si="14"/>
        <v>113</v>
      </c>
      <c r="G99" s="8">
        <v>0</v>
      </c>
      <c r="H99" s="9">
        <v>1</v>
      </c>
      <c r="I99" s="9">
        <v>1</v>
      </c>
    </row>
    <row r="100" spans="1:9" x14ac:dyDescent="0.25">
      <c r="A100">
        <f t="shared" si="17"/>
        <v>114</v>
      </c>
      <c r="B100" s="8">
        <v>0</v>
      </c>
      <c r="C100" s="9">
        <v>1</v>
      </c>
      <c r="D100" s="9">
        <v>1</v>
      </c>
      <c r="F100">
        <f t="shared" si="14"/>
        <v>114</v>
      </c>
      <c r="G100" s="8">
        <v>0</v>
      </c>
      <c r="H100" s="9">
        <v>1</v>
      </c>
      <c r="I100" s="9">
        <v>1</v>
      </c>
    </row>
    <row r="101" spans="1:9" x14ac:dyDescent="0.25">
      <c r="A101">
        <f t="shared" si="17"/>
        <v>115</v>
      </c>
      <c r="B101" s="8">
        <v>0</v>
      </c>
      <c r="C101" s="9">
        <v>1</v>
      </c>
      <c r="D101" s="9">
        <v>1</v>
      </c>
      <c r="F101">
        <f t="shared" si="14"/>
        <v>115</v>
      </c>
      <c r="G101" s="8">
        <v>0</v>
      </c>
      <c r="H101" s="9">
        <v>1</v>
      </c>
      <c r="I101" s="9">
        <v>1</v>
      </c>
    </row>
    <row r="102" spans="1:9" x14ac:dyDescent="0.25">
      <c r="A102">
        <f t="shared" si="17"/>
        <v>116</v>
      </c>
      <c r="B102" s="8">
        <v>0</v>
      </c>
      <c r="C102" s="9">
        <v>1</v>
      </c>
      <c r="D102" s="9">
        <v>1</v>
      </c>
      <c r="F102">
        <f t="shared" si="14"/>
        <v>116</v>
      </c>
      <c r="G102" s="8">
        <v>0</v>
      </c>
      <c r="H102" s="9">
        <v>1</v>
      </c>
      <c r="I102" s="9">
        <v>1</v>
      </c>
    </row>
    <row r="103" spans="1:9" x14ac:dyDescent="0.25">
      <c r="A103">
        <f t="shared" si="17"/>
        <v>117</v>
      </c>
      <c r="B103" s="8">
        <v>0</v>
      </c>
      <c r="C103" s="9">
        <v>1</v>
      </c>
      <c r="D103" s="9">
        <v>1</v>
      </c>
      <c r="F103">
        <f t="shared" si="14"/>
        <v>117</v>
      </c>
      <c r="G103" s="8">
        <v>0</v>
      </c>
      <c r="H103" s="9">
        <v>1</v>
      </c>
      <c r="I103" s="9">
        <v>1</v>
      </c>
    </row>
    <row r="104" spans="1:9" x14ac:dyDescent="0.25">
      <c r="A104">
        <f t="shared" si="17"/>
        <v>118</v>
      </c>
      <c r="B104" s="8">
        <v>0</v>
      </c>
      <c r="C104" s="9">
        <v>1</v>
      </c>
      <c r="D104" s="9">
        <v>1</v>
      </c>
      <c r="F104">
        <f t="shared" si="14"/>
        <v>118</v>
      </c>
      <c r="G104" s="8">
        <v>0</v>
      </c>
      <c r="H104" s="9">
        <v>1</v>
      </c>
      <c r="I104" s="9">
        <v>1</v>
      </c>
    </row>
    <row r="105" spans="1:9" x14ac:dyDescent="0.25">
      <c r="A105">
        <f t="shared" si="17"/>
        <v>119</v>
      </c>
      <c r="B105" s="8">
        <v>0</v>
      </c>
      <c r="C105" s="9">
        <v>1</v>
      </c>
      <c r="D105" s="9">
        <v>1</v>
      </c>
      <c r="F105">
        <f t="shared" si="14"/>
        <v>119</v>
      </c>
      <c r="G105" s="8">
        <v>0</v>
      </c>
      <c r="H105" s="9">
        <v>1</v>
      </c>
      <c r="I105" s="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MI Recommendation</vt:lpstr>
      <vt:lpstr>NOTES ON SSA Data</vt:lpstr>
      <vt:lpstr>Males</vt:lpstr>
      <vt:lpstr>Females</vt:lpstr>
      <vt:lpstr>SSA Data Charts</vt:lpstr>
      <vt:lpstr>2008 VBT MI Factors</vt:lpstr>
    </vt:vector>
  </TitlesOfParts>
  <Company>LL Global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mpurusho</dc:creator>
  <cp:lastModifiedBy>Jack Luff</cp:lastModifiedBy>
  <dcterms:created xsi:type="dcterms:W3CDTF">2013-12-18T21:51:32Z</dcterms:created>
  <dcterms:modified xsi:type="dcterms:W3CDTF">2015-01-21T17:36:31Z</dcterms:modified>
</cp:coreProperties>
</file>